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Sheet1!$A$2:$L$15</definedName>
  </definedNames>
  <calcPr calcId="144525"/>
</workbook>
</file>

<file path=xl/sharedStrings.xml><?xml version="1.0" encoding="utf-8"?>
<sst xmlns="http://schemas.openxmlformats.org/spreadsheetml/2006/main" count="77" uniqueCount="76">
  <si>
    <r>
      <t xml:space="preserve">                     沅江市2022年绿肥种植补助资金发放明细表               </t>
    </r>
    <r>
      <rPr>
        <b/>
        <sz val="12"/>
        <color theme="1"/>
        <rFont val="仿宋"/>
        <charset val="134"/>
      </rPr>
      <t>单位：元</t>
    </r>
  </si>
  <si>
    <t>序号</t>
  </si>
  <si>
    <t>主体名称</t>
  </si>
  <si>
    <t>法人代表人</t>
  </si>
  <si>
    <t>身份证号码</t>
  </si>
  <si>
    <t>开户行及账户名称</t>
  </si>
  <si>
    <t>账号</t>
  </si>
  <si>
    <t>紫云英补贴面积</t>
  </si>
  <si>
    <t>补贴金额（50元/每亩）</t>
  </si>
  <si>
    <t>腊油菜面积</t>
  </si>
  <si>
    <t>补贴金额</t>
  </si>
  <si>
    <t>合计金额</t>
  </si>
  <si>
    <t>备注</t>
  </si>
  <si>
    <t>沅江市曲波水稻种植专业合作社</t>
  </si>
  <si>
    <t>杨曲波</t>
  </si>
  <si>
    <t>4323021966****7718</t>
  </si>
  <si>
    <t xml:space="preserve">湖南省农业商业银行  </t>
  </si>
  <si>
    <t>810155******38071</t>
  </si>
  <si>
    <t>紫云英每亩
开沟费用补贴标准每亩按50元，腊油菜金额用于培管费补贴。</t>
  </si>
  <si>
    <t>沅江市宇辰水稻种植专业合作社</t>
  </si>
  <si>
    <t>曹威</t>
  </si>
  <si>
    <t>4309811987****3019</t>
  </si>
  <si>
    <t xml:space="preserve">湖南省沅江农村商业银行股份有限公司黄茅州支行  
</t>
  </si>
  <si>
    <t>820155******83432</t>
  </si>
  <si>
    <t>沅江市业军柑桔种植专业合作社</t>
  </si>
  <si>
    <t>胡业军</t>
  </si>
  <si>
    <t>4323021969****6210</t>
  </si>
  <si>
    <t xml:space="preserve">中国农业银行股份有限公司沅江市支行 
</t>
  </si>
  <si>
    <t>184559******14713</t>
  </si>
  <si>
    <t>沅江市长进水稻专业合作社</t>
  </si>
  <si>
    <t>徐长进</t>
  </si>
  <si>
    <t>4323021978****751X</t>
  </si>
  <si>
    <t xml:space="preserve">湖南省沅江农村商业银行股份有限公司新华支行 
</t>
  </si>
  <si>
    <t>820155******07038</t>
  </si>
  <si>
    <t>沅江市又又稻虾种养专业合作社</t>
  </si>
  <si>
    <t>夏双</t>
  </si>
  <si>
    <t xml:space="preserve">4309811984****5430 </t>
  </si>
  <si>
    <t xml:space="preserve">湖南省沅江农村商业银行股份有限公司四季红支行 
</t>
  </si>
  <si>
    <t>820155******08811</t>
  </si>
  <si>
    <t>沅江市科威盛农业综合开发有限公司</t>
  </si>
  <si>
    <t>张荣国</t>
  </si>
  <si>
    <t>4323021975****6511</t>
  </si>
  <si>
    <t xml:space="preserve">中国邮政储蓄银行沅江支行 
</t>
  </si>
  <si>
    <t>943007******066698</t>
  </si>
  <si>
    <t>沅江市团云农业有限公司</t>
  </si>
  <si>
    <t>王凤娥</t>
  </si>
  <si>
    <t>4323021969****6829</t>
  </si>
  <si>
    <t xml:space="preserve">中国邮政储蓄银行服务有限公司沅江支行 
</t>
  </si>
  <si>
    <t>943008******138889</t>
  </si>
  <si>
    <t>何兵</t>
  </si>
  <si>
    <t>4323021974****4010</t>
  </si>
  <si>
    <r>
      <rPr>
        <sz val="12"/>
        <color theme="1"/>
        <rFont val="仿宋"/>
        <charset val="134"/>
      </rPr>
      <t>沅江市农商银行</t>
    </r>
    <r>
      <rPr>
        <sz val="12"/>
        <color theme="1"/>
        <rFont val="仿宋"/>
        <charset val="134"/>
      </rPr>
      <t xml:space="preserve"> </t>
    </r>
  </si>
  <si>
    <t>623090******7510356</t>
  </si>
  <si>
    <t>沅江市保民水稻种植专业合作社</t>
  </si>
  <si>
    <t>张卫英</t>
  </si>
  <si>
    <t>4309811961****0149</t>
  </si>
  <si>
    <t xml:space="preserve">沅江市农商银行    </t>
  </si>
  <si>
    <t>810155******11628</t>
  </si>
  <si>
    <t>沅江市景德稻谷种植专业合作社</t>
  </si>
  <si>
    <t>龙为</t>
  </si>
  <si>
    <t>4309811983****1138</t>
  </si>
  <si>
    <t xml:space="preserve">沅江市农村信用合作联社  </t>
  </si>
  <si>
    <t>820155******72135</t>
  </si>
  <si>
    <t>沅江市伟东稻虾种养专业合作社</t>
  </si>
  <si>
    <t>张伟</t>
  </si>
  <si>
    <t>4323021979****8317</t>
  </si>
  <si>
    <t xml:space="preserve">沅江市农村信用合作联社   </t>
  </si>
  <si>
    <t>623090******0220971</t>
  </si>
  <si>
    <t>沅江市阳罗洲镇春旺水稻栽培家庭农场</t>
  </si>
  <si>
    <t>高建华</t>
  </si>
  <si>
    <t>4323021963****521X</t>
  </si>
  <si>
    <t xml:space="preserve">农商银行阳罗支行 </t>
  </si>
  <si>
    <t>810155******01221</t>
  </si>
  <si>
    <t xml:space="preserve">                                                                                                                                   合计金额： </t>
  </si>
  <si>
    <t xml:space="preserve">                           </t>
  </si>
  <si>
    <t xml:space="preserve">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</si>
</sst>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b/>
      <sz val="2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selection activeCell="F22" sqref="F22"/>
    </sheetView>
  </sheetViews>
  <sheetFormatPr defaultColWidth="9" defaultRowHeight="14.25"/>
  <cols>
    <col min="2" max="2" width="34.625" customWidth="1"/>
    <col min="3" max="3" width="15.625" customWidth="1"/>
    <col min="4" max="4" width="20.5" style="1" customWidth="1"/>
    <col min="5" max="5" width="28.75" style="2" customWidth="1"/>
    <col min="6" max="6" width="21" style="1" customWidth="1"/>
    <col min="7" max="7" width="14" style="1" customWidth="1"/>
    <col min="8" max="8" width="13.25" style="1" customWidth="1"/>
    <col min="9" max="9" width="14.375" style="1" customWidth="1"/>
    <col min="10" max="10" width="10.625" style="1" customWidth="1"/>
    <col min="11" max="13" width="12.625" customWidth="1"/>
  </cols>
  <sheetData>
    <row r="1" ht="34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  <c r="M1" s="13"/>
    </row>
    <row r="2" ht="20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4"/>
    </row>
    <row r="3" ht="32" customHeight="1" spans="1:13">
      <c r="A3" s="5">
        <v>1</v>
      </c>
      <c r="B3" s="5" t="s">
        <v>13</v>
      </c>
      <c r="C3" s="5" t="s">
        <v>14</v>
      </c>
      <c r="D3" s="6" t="s">
        <v>15</v>
      </c>
      <c r="E3" s="7" t="s">
        <v>16</v>
      </c>
      <c r="F3" s="6" t="s">
        <v>17</v>
      </c>
      <c r="G3" s="5">
        <v>2000</v>
      </c>
      <c r="H3" s="5">
        <v>100000</v>
      </c>
      <c r="I3" s="5">
        <v>4000</v>
      </c>
      <c r="J3" s="5">
        <v>40000</v>
      </c>
      <c r="K3" s="5">
        <v>140000</v>
      </c>
      <c r="L3" s="10" t="s">
        <v>18</v>
      </c>
      <c r="M3" s="14"/>
    </row>
    <row r="4" ht="35" customHeight="1" spans="1:13">
      <c r="A4" s="5">
        <v>2</v>
      </c>
      <c r="B4" s="5" t="s">
        <v>19</v>
      </c>
      <c r="C4" s="5" t="s">
        <v>20</v>
      </c>
      <c r="D4" s="6" t="s">
        <v>21</v>
      </c>
      <c r="E4" s="7" t="s">
        <v>22</v>
      </c>
      <c r="F4" s="6" t="s">
        <v>23</v>
      </c>
      <c r="G4" s="5">
        <v>3000</v>
      </c>
      <c r="H4" s="5">
        <v>150000</v>
      </c>
      <c r="I4" s="5">
        <v>6000</v>
      </c>
      <c r="J4" s="5">
        <v>60000</v>
      </c>
      <c r="K4" s="5">
        <f>H4+J4</f>
        <v>210000</v>
      </c>
      <c r="L4" s="15"/>
      <c r="M4" s="14"/>
    </row>
    <row r="5" ht="37" customHeight="1" spans="1:13">
      <c r="A5" s="5">
        <v>3</v>
      </c>
      <c r="B5" s="5" t="s">
        <v>24</v>
      </c>
      <c r="C5" s="5" t="s">
        <v>25</v>
      </c>
      <c r="D5" s="6" t="s">
        <v>26</v>
      </c>
      <c r="E5" s="7" t="s">
        <v>27</v>
      </c>
      <c r="F5" s="6" t="s">
        <v>28</v>
      </c>
      <c r="G5" s="5">
        <v>500</v>
      </c>
      <c r="H5" s="5">
        <v>25000</v>
      </c>
      <c r="I5" s="5">
        <v>1000</v>
      </c>
      <c r="J5" s="5">
        <v>20000</v>
      </c>
      <c r="K5" s="5">
        <f t="shared" ref="K5:K15" si="0">H5+J5</f>
        <v>45000</v>
      </c>
      <c r="L5" s="15"/>
      <c r="M5" s="14"/>
    </row>
    <row r="6" ht="35" customHeight="1" spans="1:13">
      <c r="A6" s="5">
        <v>4</v>
      </c>
      <c r="B6" s="5" t="s">
        <v>29</v>
      </c>
      <c r="C6" s="5" t="s">
        <v>30</v>
      </c>
      <c r="D6" s="6" t="s">
        <v>31</v>
      </c>
      <c r="E6" s="7" t="s">
        <v>32</v>
      </c>
      <c r="F6" s="6" t="s">
        <v>33</v>
      </c>
      <c r="G6" s="5">
        <v>3000</v>
      </c>
      <c r="H6" s="5">
        <v>150000</v>
      </c>
      <c r="I6" s="5">
        <v>4000</v>
      </c>
      <c r="J6" s="5">
        <v>40000</v>
      </c>
      <c r="K6" s="5">
        <f t="shared" si="0"/>
        <v>190000</v>
      </c>
      <c r="L6" s="15"/>
      <c r="M6" s="14"/>
    </row>
    <row r="7" ht="36" customHeight="1" spans="1:13">
      <c r="A7" s="5">
        <v>5</v>
      </c>
      <c r="B7" s="5" t="s">
        <v>34</v>
      </c>
      <c r="C7" s="5" t="s">
        <v>35</v>
      </c>
      <c r="D7" s="6" t="s">
        <v>36</v>
      </c>
      <c r="E7" s="7" t="s">
        <v>37</v>
      </c>
      <c r="F7" s="6" t="s">
        <v>38</v>
      </c>
      <c r="G7" s="5">
        <v>2000</v>
      </c>
      <c r="H7" s="5">
        <v>100000</v>
      </c>
      <c r="I7" s="5">
        <v>3000</v>
      </c>
      <c r="J7" s="5">
        <v>30000</v>
      </c>
      <c r="K7" s="5">
        <f t="shared" si="0"/>
        <v>130000</v>
      </c>
      <c r="L7" s="15"/>
      <c r="M7" s="14"/>
    </row>
    <row r="8" ht="27" customHeight="1" spans="1:13">
      <c r="A8" s="5">
        <v>6</v>
      </c>
      <c r="B8" s="5" t="s">
        <v>39</v>
      </c>
      <c r="C8" s="5" t="s">
        <v>40</v>
      </c>
      <c r="D8" s="6" t="s">
        <v>41</v>
      </c>
      <c r="E8" s="7" t="s">
        <v>42</v>
      </c>
      <c r="F8" s="6" t="s">
        <v>43</v>
      </c>
      <c r="G8" s="5">
        <v>500</v>
      </c>
      <c r="H8" s="5">
        <v>25000</v>
      </c>
      <c r="I8" s="5">
        <v>1000</v>
      </c>
      <c r="J8" s="5">
        <v>20000</v>
      </c>
      <c r="K8" s="5">
        <f t="shared" si="0"/>
        <v>45000</v>
      </c>
      <c r="L8" s="15"/>
      <c r="M8" s="14"/>
    </row>
    <row r="9" ht="33" customHeight="1" spans="1:13">
      <c r="A9" s="5">
        <v>7</v>
      </c>
      <c r="B9" s="7" t="s">
        <v>44</v>
      </c>
      <c r="C9" s="5" t="s">
        <v>45</v>
      </c>
      <c r="D9" s="6" t="s">
        <v>46</v>
      </c>
      <c r="E9" s="7" t="s">
        <v>47</v>
      </c>
      <c r="F9" s="6" t="s">
        <v>48</v>
      </c>
      <c r="G9" s="5">
        <v>7000</v>
      </c>
      <c r="H9" s="5">
        <v>350000</v>
      </c>
      <c r="I9" s="5">
        <v>7000</v>
      </c>
      <c r="J9" s="5">
        <v>70000</v>
      </c>
      <c r="K9" s="5">
        <f t="shared" si="0"/>
        <v>420000</v>
      </c>
      <c r="L9" s="15"/>
      <c r="M9" s="14"/>
    </row>
    <row r="10" ht="21" customHeight="1" spans="1:13">
      <c r="A10" s="5">
        <v>8</v>
      </c>
      <c r="B10" s="5"/>
      <c r="C10" s="5" t="s">
        <v>49</v>
      </c>
      <c r="D10" s="6" t="s">
        <v>50</v>
      </c>
      <c r="E10" s="7" t="s">
        <v>51</v>
      </c>
      <c r="F10" s="6" t="s">
        <v>52</v>
      </c>
      <c r="G10" s="5">
        <v>5000</v>
      </c>
      <c r="H10" s="5">
        <v>250000</v>
      </c>
      <c r="I10" s="5">
        <v>7000</v>
      </c>
      <c r="J10" s="5">
        <v>70000</v>
      </c>
      <c r="K10" s="5">
        <f t="shared" si="0"/>
        <v>320000</v>
      </c>
      <c r="L10" s="15"/>
      <c r="M10" s="14"/>
    </row>
    <row r="11" ht="21" customHeight="1" spans="1:13">
      <c r="A11" s="5">
        <v>9</v>
      </c>
      <c r="B11" s="5" t="s">
        <v>53</v>
      </c>
      <c r="C11" s="5" t="s">
        <v>54</v>
      </c>
      <c r="D11" s="6" t="s">
        <v>55</v>
      </c>
      <c r="E11" s="7" t="s">
        <v>56</v>
      </c>
      <c r="F11" s="6" t="s">
        <v>57</v>
      </c>
      <c r="G11" s="5"/>
      <c r="H11" s="5"/>
      <c r="I11" s="5">
        <v>4000</v>
      </c>
      <c r="J11" s="5">
        <v>40000</v>
      </c>
      <c r="K11" s="5">
        <f t="shared" si="0"/>
        <v>40000</v>
      </c>
      <c r="L11" s="15"/>
      <c r="M11" s="14"/>
    </row>
    <row r="12" ht="23" customHeight="1" spans="1:13">
      <c r="A12" s="5">
        <v>10</v>
      </c>
      <c r="B12" s="5" t="s">
        <v>58</v>
      </c>
      <c r="C12" s="5" t="s">
        <v>59</v>
      </c>
      <c r="D12" s="6" t="s">
        <v>60</v>
      </c>
      <c r="E12" s="7" t="s">
        <v>61</v>
      </c>
      <c r="F12" s="6" t="s">
        <v>62</v>
      </c>
      <c r="G12" s="5"/>
      <c r="H12" s="5"/>
      <c r="I12" s="5">
        <v>4000</v>
      </c>
      <c r="J12" s="5">
        <v>40000</v>
      </c>
      <c r="K12" s="5">
        <f t="shared" si="0"/>
        <v>40000</v>
      </c>
      <c r="L12" s="15"/>
      <c r="M12" s="14"/>
    </row>
    <row r="13" ht="24" customHeight="1" spans="1:13">
      <c r="A13" s="5">
        <v>11</v>
      </c>
      <c r="B13" s="5" t="s">
        <v>63</v>
      </c>
      <c r="C13" s="5" t="s">
        <v>64</v>
      </c>
      <c r="D13" s="6" t="s">
        <v>65</v>
      </c>
      <c r="E13" s="7" t="s">
        <v>66</v>
      </c>
      <c r="F13" s="6" t="s">
        <v>67</v>
      </c>
      <c r="G13" s="5"/>
      <c r="H13" s="5"/>
      <c r="I13" s="5">
        <v>4000</v>
      </c>
      <c r="J13" s="5">
        <v>40000</v>
      </c>
      <c r="K13" s="5">
        <f t="shared" si="0"/>
        <v>40000</v>
      </c>
      <c r="L13" s="15"/>
      <c r="M13" s="16"/>
    </row>
    <row r="14" ht="27" customHeight="1" spans="1:13">
      <c r="A14" s="8">
        <v>12</v>
      </c>
      <c r="B14" s="8" t="s">
        <v>68</v>
      </c>
      <c r="C14" s="8" t="s">
        <v>69</v>
      </c>
      <c r="D14" s="9" t="s">
        <v>70</v>
      </c>
      <c r="E14" s="10" t="s">
        <v>71</v>
      </c>
      <c r="F14" s="9" t="s">
        <v>72</v>
      </c>
      <c r="G14" s="8"/>
      <c r="H14" s="8"/>
      <c r="I14" s="8">
        <v>5000</v>
      </c>
      <c r="J14" s="8">
        <v>50000</v>
      </c>
      <c r="K14" s="5">
        <f t="shared" si="0"/>
        <v>50000</v>
      </c>
      <c r="L14" s="15"/>
      <c r="M14" s="16"/>
    </row>
    <row r="15" ht="25" customHeight="1" spans="1:13">
      <c r="A15" s="11" t="s">
        <v>73</v>
      </c>
      <c r="B15" s="5" t="s">
        <v>11</v>
      </c>
      <c r="C15" s="5"/>
      <c r="D15" s="5"/>
      <c r="E15" s="5"/>
      <c r="F15" s="5"/>
      <c r="G15" s="5">
        <f>SUM(G3:G14)</f>
        <v>23000</v>
      </c>
      <c r="H15" s="5">
        <v>1150000</v>
      </c>
      <c r="I15" s="5">
        <f>SUM(I3:I14)</f>
        <v>50000</v>
      </c>
      <c r="J15" s="5">
        <f>SUM(J3:J14)</f>
        <v>520000</v>
      </c>
      <c r="K15" s="5">
        <f t="shared" si="0"/>
        <v>1670000</v>
      </c>
      <c r="L15" s="17"/>
      <c r="M15" s="18"/>
    </row>
    <row r="17" spans="2:2">
      <c r="B17" t="s">
        <v>74</v>
      </c>
    </row>
    <row r="18" spans="2:2">
      <c r="B18" t="s">
        <v>75</v>
      </c>
    </row>
  </sheetData>
  <autoFilter ref="A2:L15">
    <extLst/>
  </autoFilter>
  <mergeCells count="3">
    <mergeCell ref="A1:L1"/>
    <mergeCell ref="C15:F15"/>
    <mergeCell ref="L3:L15"/>
  </mergeCells>
  <pageMargins left="0.700694444444445" right="0.700694444444445" top="0.751388888888889" bottom="0.751388888888889" header="0.298611111111111" footer="0.298611111111111"/>
  <pageSetup paperSize="9" scale="5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张航</cp:lastModifiedBy>
  <dcterms:created xsi:type="dcterms:W3CDTF">2008-09-11T17:22:00Z</dcterms:created>
  <dcterms:modified xsi:type="dcterms:W3CDTF">2023-05-11T07:12:41Z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34DF8410598F42E9B44A19C5450D16CF_13</vt:lpwstr>
  </property>
  <property fmtid="{D5CDD505-2E9C-101B-9397-08002B2CF9AE}" pid="3" name="KSOProductBuildVer">
    <vt:lpwstr>2052-11.1.0.14309</vt:lpwstr>
  </property>
</Properties>
</file>