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990" tabRatio="857"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'g05一般公共预算财政拨款支出决算表'!$A$1:$G$39</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 name="_xlnm.Print_Titles" localSheetId="1">'g02收入决算表'!$1:$7</definedName>
    <definedName name="_xlnm.Print_Titles" localSheetId="2">'g03支出决算表'!$1:$7</definedName>
    <definedName name="_xlnm.Print_Titles" localSheetId="3">'g04财政拨款收入支出决算总表'!$1:$7</definedName>
    <definedName name="_xlnm.Print_Titles" localSheetId="4">'g05一般公共预算财政拨款支出决算表'!$1:$8</definedName>
  </definedNames>
  <calcPr fullCalcOnLoad="1"/>
</workbook>
</file>

<file path=xl/sharedStrings.xml><?xml version="1.0" encoding="utf-8"?>
<sst xmlns="http://schemas.openxmlformats.org/spreadsheetml/2006/main" count="655" uniqueCount="302">
  <si>
    <t>收入支出决算总表</t>
  </si>
  <si>
    <t>公开01表</t>
  </si>
  <si>
    <t>部门：沅江市市场监督管理局</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</si>
  <si>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</si>
  <si>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</si>
  <si>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</si>
  <si>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</si>
  <si>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</si>
  <si>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</si>
  <si>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</si>
  <si>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</si>
  <si>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</si>
  <si>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</si>
  <si>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</si>
  <si>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</si>
  <si>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</si>
  <si>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</si>
  <si>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</si>
  <si>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</si>
  <si>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</si>
  <si>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</si>
  <si>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</si>
  <si>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</si>
  <si>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</si>
  <si>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</si>
  <si>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</si>
  <si>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</si>
  <si>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</si>
  <si>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</si>
  <si>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</si>
  <si>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</si>
  <si>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</si>
  <si>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</si>
  <si>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</si>
  <si>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</si>
  <si>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</si>
  <si>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</si>
  <si>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</si>
  <si>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</si>
  <si>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</si>
  <si>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</si>
  <si>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</si>
  <si>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</si>
  <si>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</si>
  <si>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</si>
  <si>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</si>
  <si>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</si>
  <si>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</si>
  <si>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</si>
  <si>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</si>
  <si>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</si>
  <si>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</si>
  <si>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</si>
  <si>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</si>
  <si>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</si>
  <si>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</si>
  <si>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</si>
  <si>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</si>
  <si>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</si>
  <si>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</si>
  <si>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</si>
  <si>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</si>
  <si>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</si>
  <si>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</si>
  <si>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</si>
  <si>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</si>
  <si>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</si>
  <si>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</si>
  <si>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</si>
  <si>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</si>
  <si>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</si>
  <si>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</si>
  <si>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</si>
  <si>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</si>
  <si>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</si>
  <si>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</si>
  <si>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</si>
  <si>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</si>
  <si>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</si>
  <si>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</si>
  <si>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</si>
  <si>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</si>
  <si>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</si>
  <si>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</si>
  <si>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</si>
  <si>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</si>
  <si>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</si>
  <si>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</si>
  <si>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</si>
  <si>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</si>
  <si>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</si>
  <si>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</si>
  <si>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</si>
  <si>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</si>
  <si>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</si>
  <si>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
  </si>
  <si>
    <t>一般公共服务支出</t>
  </si>
  <si>
    <t>20107</t>
  </si>
  <si>
    <t>税收事务</t>
  </si>
  <si>
    <t>2010799</t>
  </si>
  <si>
    <t xml:space="preserve">  其他税收事务支出</t>
  </si>
  <si>
    <t>20114</t>
  </si>
  <si>
    <t>知识产权事务</t>
  </si>
  <si>
    <t>2011409</t>
  </si>
  <si>
    <t xml:space="preserve">  知识产权宏观管理</t>
  </si>
  <si>
    <t>20138</t>
  </si>
  <si>
    <t>市场监督管理事务</t>
  </si>
  <si>
    <t>2013801</t>
  </si>
  <si>
    <t xml:space="preserve">  行政运行</t>
  </si>
  <si>
    <t>2013804</t>
  </si>
  <si>
    <t xml:space="preserve">  市场主体管理</t>
  </si>
  <si>
    <t>2013805</t>
  </si>
  <si>
    <t xml:space="preserve">  市场秩序执法</t>
  </si>
  <si>
    <t>2013812</t>
  </si>
  <si>
    <t xml:space="preserve">  药品事务</t>
  </si>
  <si>
    <t>2013815</t>
  </si>
  <si>
    <t xml:space="preserve">  质量安全监管</t>
  </si>
  <si>
    <t>2013816</t>
  </si>
  <si>
    <t xml:space="preserve">  食品安全监管</t>
  </si>
  <si>
    <t>2013899</t>
  </si>
  <si>
    <t xml:space="preserve">  其他市场监督管理事务</t>
  </si>
  <si>
    <t>20199</t>
  </si>
  <si>
    <t>其他一般公共服务支出</t>
  </si>
  <si>
    <t>2019999</t>
  </si>
  <si>
    <t xml:space="preserve">  其他一般公共服务支出</t>
  </si>
  <si>
    <t>206</t>
  </si>
  <si>
    <t>科学技术支出</t>
  </si>
  <si>
    <t>20601</t>
  </si>
  <si>
    <t>科学技术管理事务</t>
  </si>
  <si>
    <t>2060199</t>
  </si>
  <si>
    <t xml:space="preserve">  其他科学技术管理事务支出</t>
  </si>
  <si>
    <t>20699</t>
  </si>
  <si>
    <t>其他科学技术支出</t>
  </si>
  <si>
    <t>2069999</t>
  </si>
  <si>
    <t xml:space="preserve">  其他科学技术支出</t>
  </si>
  <si>
    <t>208</t>
  </si>
  <si>
    <t>社会保障和就业支出</t>
  </si>
  <si>
    <t>20808</t>
  </si>
  <si>
    <t>抚恤</t>
  </si>
  <si>
    <t>2080801</t>
  </si>
  <si>
    <t xml:space="preserve">  死亡抚恤</t>
  </si>
  <si>
    <t>2080805</t>
  </si>
  <si>
    <t xml:space="preserve">  义务兵优待</t>
  </si>
  <si>
    <t>212</t>
  </si>
  <si>
    <t>城乡社区支出</t>
  </si>
  <si>
    <t>21208</t>
  </si>
  <si>
    <t>国有土地使用权出让收入安排的支出</t>
  </si>
  <si>
    <t>2120803</t>
  </si>
  <si>
    <t xml:space="preserve">  城市建设支出</t>
  </si>
  <si>
    <t>213</t>
  </si>
  <si>
    <t>农林水支出</t>
  </si>
  <si>
    <t>21301</t>
  </si>
  <si>
    <t>农业农村</t>
  </si>
  <si>
    <t>2130135</t>
  </si>
  <si>
    <t xml:space="preserve">  农业资源保护修复与利用</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</si>
  <si>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</si>
  <si>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</si>
  <si>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</si>
  <si>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</si>
  <si>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</si>
  <si>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</si>
  <si>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</si>
  <si>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</si>
  <si>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</si>
  <si>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</si>
  <si>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</si>
  <si>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</si>
  <si>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</si>
  <si>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</si>
  <si>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</si>
  <si>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</si>
  <si>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</si>
  <si>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</si>
  <si>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</si>
  <si>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</si>
  <si>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</si>
  <si>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</si>
  <si>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</si>
  <si>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</si>
  <si>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</si>
  <si>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</si>
  <si>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</si>
  <si>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</si>
  <si>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</si>
  <si>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</si>
  <si>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</si>
  <si>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</si>
  <si>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</si>
  <si>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</si>
  <si>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31</t>
  </si>
  <si>
    <t>32</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</si>
  <si>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</si>
  <si>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</si>
  <si>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</si>
  <si>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</si>
  <si>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</si>
  <si>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</si>
  <si>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</si>
  <si>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2013802</t>
  </si>
  <si>
    <t xml:space="preserve">  一般行政管理事务</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</si>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</sst>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9"/>
      <color indexed="8"/>
      <name val="宋体"/>
      <family val="0"/>
    </font>
    <font>
      <sz val="12"/>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color indexed="8"/>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9" fillId="0" borderId="0" applyFont="0" applyFill="0" applyBorder="0" applyAlignment="0" applyProtection="0"/>
    <xf numFmtId="0" fontId="15" fillId="4" borderId="0" applyNumberFormat="0" applyBorder="0" applyAlignment="0" applyProtection="0"/>
    <xf numFmtId="41" fontId="9"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9"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9" fillId="0" borderId="0" applyFont="0" applyFill="0" applyBorder="0" applyAlignment="0" applyProtection="0"/>
    <xf numFmtId="0" fontId="38"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79">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7" fillId="0" borderId="0" xfId="39" applyNumberFormat="1">
      <alignment/>
      <protection/>
    </xf>
    <xf numFmtId="0" fontId="52" fillId="0" borderId="0" xfId="39" applyFont="1" applyAlignment="1">
      <alignment horizontal="center" vertical="center"/>
      <protection/>
    </xf>
    <xf numFmtId="0" fontId="8" fillId="0" borderId="0" xfId="39" applyFont="1" applyAlignment="1">
      <alignment horizontal="center" vertical="center"/>
      <protection/>
    </xf>
    <xf numFmtId="0" fontId="8" fillId="0" borderId="0" xfId="39" applyNumberFormat="1" applyFont="1" applyAlignment="1">
      <alignment horizontal="center" vertical="center"/>
      <protection/>
    </xf>
    <xf numFmtId="0" fontId="3" fillId="35" borderId="0" xfId="80" applyNumberFormat="1" applyFont="1" applyFill="1" applyAlignment="1">
      <alignment horizontal="center" vertical="center" wrapText="1"/>
      <protection/>
    </xf>
    <xf numFmtId="0" fontId="7" fillId="0" borderId="0" xfId="39" applyFont="1" applyAlignment="1">
      <alignment vertical="center"/>
      <protection/>
    </xf>
    <xf numFmtId="0" fontId="7" fillId="0" borderId="0" xfId="39" applyNumberFormat="1" applyFont="1" applyAlignment="1">
      <alignment vertical="center"/>
      <protection/>
    </xf>
    <xf numFmtId="0" fontId="53" fillId="0" borderId="17" xfId="0" applyFont="1" applyBorder="1" applyAlignment="1">
      <alignment horizontal="center" vertical="center" wrapText="1"/>
    </xf>
    <xf numFmtId="0" fontId="53" fillId="0" borderId="17" xfId="0" applyNumberFormat="1"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0" fontId="53" fillId="0" borderId="17" xfId="0" applyNumberFormat="1" applyFont="1" applyFill="1" applyBorder="1" applyAlignment="1">
      <alignment vertical="center"/>
    </xf>
    <xf numFmtId="4" fontId="9" fillId="0" borderId="30" xfId="0" applyNumberFormat="1" applyFont="1" applyFill="1" applyBorder="1" applyAlignment="1">
      <alignment horizontal="right" vertical="center" shrinkToFit="1"/>
    </xf>
    <xf numFmtId="0" fontId="54" fillId="0" borderId="17" xfId="0" applyFont="1" applyFill="1" applyBorder="1" applyAlignment="1">
      <alignment vertical="center"/>
    </xf>
    <xf numFmtId="0" fontId="53" fillId="0" borderId="17" xfId="0" applyFont="1" applyBorder="1" applyAlignment="1">
      <alignment horizontal="center" vertical="center"/>
    </xf>
    <xf numFmtId="0" fontId="53" fillId="0" borderId="17" xfId="0" applyNumberFormat="1" applyFont="1" applyBorder="1" applyAlignment="1">
      <alignment vertical="center"/>
    </xf>
    <xf numFmtId="0" fontId="55" fillId="0" borderId="0" xfId="39" applyFont="1" applyAlignment="1">
      <alignment horizontal="left" vertical="center"/>
      <protection/>
    </xf>
    <xf numFmtId="0" fontId="55" fillId="0" borderId="0" xfId="39" applyNumberFormat="1"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4" fillId="0" borderId="17" xfId="0" applyFont="1" applyBorder="1" applyAlignment="1">
      <alignment vertical="center"/>
    </xf>
    <xf numFmtId="0" fontId="0" fillId="0" borderId="31" xfId="80" applyFont="1" applyBorder="1" applyAlignment="1">
      <alignment horizontal="center" vertical="center" wrapText="1"/>
      <protection/>
    </xf>
    <xf numFmtId="0" fontId="0" fillId="0" borderId="32" xfId="80" applyFont="1" applyBorder="1" applyAlignment="1">
      <alignment horizontal="center" vertical="center" wrapText="1"/>
      <protection/>
    </xf>
    <xf numFmtId="0" fontId="0" fillId="0" borderId="33" xfId="80" applyFont="1" applyBorder="1" applyAlignment="1">
      <alignment horizontal="center" vertical="center" wrapText="1"/>
      <protection/>
    </xf>
    <xf numFmtId="0" fontId="0" fillId="0" borderId="34" xfId="80" applyFont="1" applyBorder="1" applyAlignment="1">
      <alignment horizontal="center" vertical="center" wrapText="1"/>
      <protection/>
    </xf>
    <xf numFmtId="0" fontId="0" fillId="0" borderId="35" xfId="80" applyFont="1" applyBorder="1" applyAlignment="1">
      <alignment horizontal="center" vertical="center" wrapText="1"/>
      <protection/>
    </xf>
    <xf numFmtId="0" fontId="0" fillId="0" borderId="36"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right" vertical="center" wrapText="1"/>
      <protection/>
    </xf>
    <xf numFmtId="0" fontId="0" fillId="0" borderId="37"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176" fontId="1" fillId="0" borderId="17" xfId="78" applyNumberFormat="1" applyFont="1" applyFill="1" applyBorder="1" applyAlignment="1">
      <alignment horizontal="right" vertical="center"/>
      <protection/>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2"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176" fontId="13" fillId="0" borderId="17" xfId="78" applyNumberFormat="1" applyFont="1" applyFill="1" applyBorder="1" applyAlignment="1">
      <alignment horizontal="center" vertical="center"/>
      <protection/>
    </xf>
    <xf numFmtId="176" fontId="13" fillId="35" borderId="17" xfId="78" applyNumberFormat="1" applyFont="1" applyFill="1" applyBorder="1" applyAlignment="1">
      <alignment horizontal="center"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176" fontId="0" fillId="35" borderId="31" xfId="0" applyNumberFormat="1" applyFont="1" applyFill="1" applyBorder="1" applyAlignment="1">
      <alignment horizontal="center" vertical="center" wrapText="1"/>
    </xf>
    <xf numFmtId="176" fontId="0" fillId="35" borderId="32" xfId="0" applyNumberFormat="1" applyFont="1" applyFill="1" applyBorder="1" applyAlignment="1">
      <alignment horizontal="center" vertical="center" wrapText="1"/>
    </xf>
    <xf numFmtId="176" fontId="0" fillId="35" borderId="33"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176" fontId="0" fillId="35" borderId="25" xfId="0" applyNumberFormat="1" applyFont="1" applyFill="1" applyBorder="1" applyAlignment="1">
      <alignment horizontal="center" vertical="center" wrapText="1"/>
    </xf>
    <xf numFmtId="176" fontId="0" fillId="35" borderId="26"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6" fontId="0" fillId="35" borderId="37" xfId="0" applyNumberFormat="1" applyFill="1" applyBorder="1" applyAlignment="1">
      <alignment horizontal="center" vertical="center"/>
    </xf>
    <xf numFmtId="176" fontId="0" fillId="35" borderId="22" xfId="0" applyNumberFormat="1" applyFill="1" applyBorder="1" applyAlignment="1">
      <alignment horizontal="center" vertical="center"/>
    </xf>
    <xf numFmtId="176" fontId="0" fillId="35" borderId="23" xfId="0" applyNumberFormat="1" applyFill="1" applyBorder="1" applyAlignment="1">
      <alignment horizontal="center" vertical="center"/>
    </xf>
    <xf numFmtId="176" fontId="0" fillId="35" borderId="17" xfId="0" applyNumberFormat="1" applyFill="1" applyBorder="1" applyAlignment="1">
      <alignment horizontal="left" vertical="center"/>
    </xf>
    <xf numFmtId="176" fontId="0" fillId="0"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8" fillId="0" borderId="0" xfId="0" applyFont="1" applyFill="1" applyAlignment="1">
      <alignment horizontal="center" vertical="center" wrapText="1"/>
    </xf>
    <xf numFmtId="0" fontId="0" fillId="35" borderId="0" xfId="0" applyFill="1" applyAlignment="1">
      <alignment horizontal="right" vertical="center" wrapText="1"/>
    </xf>
    <xf numFmtId="176" fontId="0" fillId="0" borderId="17" xfId="0" applyNumberFormat="1" applyFill="1" applyBorder="1" applyAlignment="1">
      <alignment horizontal="center" vertical="center" wrapText="1"/>
    </xf>
    <xf numFmtId="0" fontId="9" fillId="0" borderId="38" xfId="0" applyFont="1" applyFill="1" applyBorder="1" applyAlignment="1">
      <alignment horizontal="left" vertical="center" shrinkToFit="1"/>
    </xf>
    <xf numFmtId="0" fontId="9" fillId="0" borderId="30" xfId="0" applyFont="1" applyFill="1" applyBorder="1" applyAlignment="1">
      <alignment horizontal="left" vertical="center" shrinkToFit="1"/>
    </xf>
    <xf numFmtId="0" fontId="9" fillId="0" borderId="30" xfId="0" applyFont="1" applyFill="1" applyBorder="1" applyAlignment="1">
      <alignment horizontal="left" vertical="center" wrapText="1" shrinkToFit="1"/>
    </xf>
    <xf numFmtId="0" fontId="0" fillId="0" borderId="0" xfId="0" applyFont="1" applyBorder="1" applyAlignment="1">
      <alignment horizontal="left" vertical="center" wrapText="1"/>
    </xf>
    <xf numFmtId="0" fontId="0" fillId="0" borderId="0" xfId="0" applyAlignment="1">
      <alignment vertical="center"/>
    </xf>
    <xf numFmtId="0" fontId="0" fillId="0" borderId="0" xfId="78" applyNumberFormat="1" applyAlignment="1">
      <alignment horizontal="right" vertical="center"/>
      <protection/>
    </xf>
    <xf numFmtId="0" fontId="12" fillId="0" borderId="0" xfId="78" applyFont="1" applyAlignment="1">
      <alignment horizontal="right" vertical="center"/>
      <protection/>
    </xf>
    <xf numFmtId="0" fontId="8" fillId="0" borderId="0" xfId="78" applyNumberFormat="1" applyFont="1" applyFill="1" applyAlignment="1">
      <alignment horizontal="center" vertical="center"/>
      <protection/>
    </xf>
    <xf numFmtId="0" fontId="0" fillId="35" borderId="0" xfId="78" applyNumberFormat="1" applyFill="1" applyAlignment="1">
      <alignment horizontal="right" vertical="center"/>
      <protection/>
    </xf>
    <xf numFmtId="0" fontId="0" fillId="35" borderId="17" xfId="78" applyNumberFormat="1" applyFont="1" applyFill="1" applyBorder="1" applyAlignment="1">
      <alignment horizontal="center" vertical="center"/>
      <protection/>
    </xf>
    <xf numFmtId="176" fontId="3" fillId="35" borderId="17" xfId="78" applyNumberFormat="1" applyFont="1" applyFill="1" applyBorder="1" applyAlignment="1">
      <alignment horizontal="center" vertical="center"/>
      <protection/>
    </xf>
    <xf numFmtId="0"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1" fillId="35" borderId="17" xfId="78" applyNumberFormat="1" applyFont="1" applyFill="1" applyBorder="1" applyAlignment="1">
      <alignment horizontal="center" vertical="center"/>
      <protection/>
    </xf>
    <xf numFmtId="0" fontId="3" fillId="0" borderId="17" xfId="78" applyFont="1" applyBorder="1" applyAlignment="1">
      <alignment horizontal="right" vertical="center"/>
      <protection/>
    </xf>
    <xf numFmtId="176" fontId="1" fillId="0" borderId="17" xfId="78" applyNumberFormat="1" applyFont="1" applyFill="1" applyBorder="1" applyAlignment="1">
      <alignment vertical="center"/>
      <protection/>
    </xf>
    <xf numFmtId="176" fontId="13" fillId="0" borderId="17" xfId="78" applyNumberFormat="1" applyFont="1" applyFill="1" applyBorder="1" applyAlignment="1">
      <alignment vertical="center"/>
      <protection/>
    </xf>
    <xf numFmtId="0" fontId="0" fillId="0" borderId="0" xfId="78" applyNumberFormat="1" applyFont="1" applyBorder="1" applyAlignment="1">
      <alignment horizontal="lef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0"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3" fillId="0" borderId="17" xfId="78" applyNumberFormat="1" applyFont="1" applyFill="1" applyBorder="1" applyAlignment="1" quotePrefix="1">
      <alignment horizontal="center" vertical="center"/>
      <protection/>
    </xf>
    <xf numFmtId="0" fontId="1" fillId="35" borderId="17" xfId="78" applyNumberFormat="1" applyFont="1" applyFill="1" applyBorder="1" applyAlignment="1" quotePrefix="1">
      <alignment horizontal="center" vertical="center"/>
      <protection/>
    </xf>
    <xf numFmtId="176" fontId="13"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zoomScaleSheetLayoutView="100" workbookViewId="0" topLeftCell="A20">
      <selection activeCell="B32" sqref="B32"/>
    </sheetView>
  </sheetViews>
  <sheetFormatPr defaultColWidth="9.00390625" defaultRowHeight="14.25"/>
  <cols>
    <col min="1" max="1" width="50.625" style="88" customWidth="1"/>
    <col min="2" max="2" width="4.00390625" style="88" customWidth="1"/>
    <col min="3" max="3" width="15.625" style="88" customWidth="1"/>
    <col min="4" max="4" width="50.625" style="88" customWidth="1"/>
    <col min="5" max="5" width="4.625" style="147" customWidth="1"/>
    <col min="6" max="6" width="15.625" style="88" customWidth="1"/>
    <col min="7" max="8" width="9.00390625" style="89" customWidth="1"/>
    <col min="9" max="16384" width="9.00390625" style="88" customWidth="1"/>
  </cols>
  <sheetData>
    <row r="1" spans="1:6" ht="14.25">
      <c r="A1" s="90"/>
      <c r="F1" s="148"/>
    </row>
    <row r="2" spans="1:8" s="86" customFormat="1" ht="18" customHeight="1">
      <c r="A2" s="91" t="s">
        <v>0</v>
      </c>
      <c r="B2" s="91"/>
      <c r="C2" s="91"/>
      <c r="D2" s="91"/>
      <c r="E2" s="149"/>
      <c r="F2" s="91"/>
      <c r="G2" s="106"/>
      <c r="H2" s="106"/>
    </row>
    <row r="3" spans="1:6" ht="9.75" customHeight="1">
      <c r="A3" s="92"/>
      <c r="B3" s="92"/>
      <c r="C3" s="92"/>
      <c r="D3" s="92"/>
      <c r="E3" s="150"/>
      <c r="F3" s="5" t="s">
        <v>1</v>
      </c>
    </row>
    <row r="4" spans="1:6" ht="15" customHeight="1">
      <c r="A4" s="6" t="s">
        <v>2</v>
      </c>
      <c r="B4" s="92"/>
      <c r="C4" s="92"/>
      <c r="D4" s="92"/>
      <c r="E4" s="150"/>
      <c r="F4" s="5" t="s">
        <v>3</v>
      </c>
    </row>
    <row r="5" spans="1:8" s="87" customFormat="1" ht="21.75" customHeight="1">
      <c r="A5" s="161" t="s">
        <v>4</v>
      </c>
      <c r="B5" s="93"/>
      <c r="C5" s="93"/>
      <c r="D5" s="161" t="s">
        <v>5</v>
      </c>
      <c r="E5" s="151"/>
      <c r="F5" s="93"/>
      <c r="G5" s="107"/>
      <c r="H5" s="107"/>
    </row>
    <row r="6" spans="1:8" s="87" customFormat="1" ht="21.75" customHeight="1">
      <c r="A6" s="161" t="s">
        <v>6</v>
      </c>
      <c r="B6" s="162" t="s">
        <v>7</v>
      </c>
      <c r="C6" s="93" t="s">
        <v>8</v>
      </c>
      <c r="D6" s="161" t="s">
        <v>6</v>
      </c>
      <c r="E6" s="163" t="s">
        <v>7</v>
      </c>
      <c r="F6" s="93" t="s">
        <v>8</v>
      </c>
      <c r="G6" s="107"/>
      <c r="H6" s="107"/>
    </row>
    <row r="7" spans="1:8" s="87" customFormat="1" ht="21.75" customHeight="1">
      <c r="A7" s="161" t="s">
        <v>9</v>
      </c>
      <c r="B7" s="93"/>
      <c r="C7" s="161" t="s">
        <v>10</v>
      </c>
      <c r="D7" s="161" t="s">
        <v>9</v>
      </c>
      <c r="E7" s="151"/>
      <c r="F7" s="161" t="s">
        <v>11</v>
      </c>
      <c r="G7" s="107"/>
      <c r="H7" s="107"/>
    </row>
    <row r="8" spans="1:8" s="87" customFormat="1" ht="21.75" customHeight="1">
      <c r="A8" s="164" t="s">
        <v>12</v>
      </c>
      <c r="B8" s="165" t="s">
        <v>10</v>
      </c>
      <c r="C8" s="64">
        <v>3906.9</v>
      </c>
      <c r="D8" s="166" t="s">
        <v>13</v>
      </c>
      <c r="E8" s="156">
        <v>31</v>
      </c>
      <c r="F8" s="64">
        <v>3598.14</v>
      </c>
      <c r="G8" s="107"/>
      <c r="H8" s="107"/>
    </row>
    <row r="9" spans="1:8" s="87" customFormat="1" ht="21.75" customHeight="1">
      <c r="A9" s="155" t="s">
        <v>14</v>
      </c>
      <c r="B9" s="165" t="s">
        <v>11</v>
      </c>
      <c r="C9" s="64">
        <v>4</v>
      </c>
      <c r="D9" s="166" t="s">
        <v>15</v>
      </c>
      <c r="E9" s="156">
        <v>32</v>
      </c>
      <c r="F9" s="85">
        <v>0</v>
      </c>
      <c r="G9" s="107"/>
      <c r="H9" s="107"/>
    </row>
    <row r="10" spans="1:8" s="87" customFormat="1" ht="21.75" customHeight="1">
      <c r="A10" s="98" t="s">
        <v>16</v>
      </c>
      <c r="B10" s="165" t="s">
        <v>17</v>
      </c>
      <c r="C10" s="85">
        <v>0</v>
      </c>
      <c r="D10" s="166" t="s">
        <v>18</v>
      </c>
      <c r="E10" s="156">
        <v>33</v>
      </c>
      <c r="F10" s="85">
        <v>0</v>
      </c>
      <c r="G10" s="107"/>
      <c r="H10" s="107"/>
    </row>
    <row r="11" spans="1:8" s="87" customFormat="1" ht="21.75" customHeight="1">
      <c r="A11" s="155" t="s">
        <v>19</v>
      </c>
      <c r="B11" s="165" t="s">
        <v>20</v>
      </c>
      <c r="C11" s="85">
        <v>0</v>
      </c>
      <c r="D11" s="166" t="s">
        <v>21</v>
      </c>
      <c r="E11" s="156">
        <v>34</v>
      </c>
      <c r="F11" s="85">
        <v>0</v>
      </c>
      <c r="G11" s="107"/>
      <c r="H11" s="107"/>
    </row>
    <row r="12" spans="1:8" s="87" customFormat="1" ht="21.75" customHeight="1">
      <c r="A12" s="155" t="s">
        <v>22</v>
      </c>
      <c r="B12" s="165" t="s">
        <v>23</v>
      </c>
      <c r="C12" s="85">
        <v>0</v>
      </c>
      <c r="D12" s="166" t="s">
        <v>24</v>
      </c>
      <c r="E12" s="156">
        <v>35</v>
      </c>
      <c r="F12" s="85">
        <v>0</v>
      </c>
      <c r="G12" s="107"/>
      <c r="H12" s="107"/>
    </row>
    <row r="13" spans="1:8" s="87" customFormat="1" ht="21.75" customHeight="1">
      <c r="A13" s="155" t="s">
        <v>25</v>
      </c>
      <c r="B13" s="165" t="s">
        <v>26</v>
      </c>
      <c r="C13" s="85">
        <v>0</v>
      </c>
      <c r="D13" s="164" t="s">
        <v>27</v>
      </c>
      <c r="E13" s="156">
        <v>36</v>
      </c>
      <c r="F13" s="64">
        <v>100.34</v>
      </c>
      <c r="G13" s="107"/>
      <c r="H13" s="107"/>
    </row>
    <row r="14" spans="1:8" s="87" customFormat="1" ht="21.75" customHeight="1">
      <c r="A14" s="155" t="s">
        <v>28</v>
      </c>
      <c r="B14" s="165" t="s">
        <v>29</v>
      </c>
      <c r="C14" s="85">
        <v>0</v>
      </c>
      <c r="D14" s="155" t="s">
        <v>30</v>
      </c>
      <c r="E14" s="156">
        <v>37</v>
      </c>
      <c r="F14" s="85">
        <v>0</v>
      </c>
      <c r="G14" s="107"/>
      <c r="H14" s="107"/>
    </row>
    <row r="15" spans="1:8" s="87" customFormat="1" ht="21.75" customHeight="1">
      <c r="A15" s="155" t="s">
        <v>31</v>
      </c>
      <c r="B15" s="165" t="s">
        <v>32</v>
      </c>
      <c r="C15" s="64">
        <v>97.57</v>
      </c>
      <c r="D15" s="155" t="s">
        <v>33</v>
      </c>
      <c r="E15" s="156">
        <v>38</v>
      </c>
      <c r="F15" s="64">
        <v>33.78</v>
      </c>
      <c r="G15" s="107"/>
      <c r="H15" s="107"/>
    </row>
    <row r="16" spans="1:8" s="87" customFormat="1" ht="21.75" customHeight="1">
      <c r="A16" s="157"/>
      <c r="B16" s="165" t="s">
        <v>34</v>
      </c>
      <c r="C16" s="85"/>
      <c r="D16" s="155" t="s">
        <v>35</v>
      </c>
      <c r="E16" s="156">
        <v>39</v>
      </c>
      <c r="F16" s="85">
        <v>0</v>
      </c>
      <c r="G16" s="107"/>
      <c r="H16" s="107"/>
    </row>
    <row r="17" spans="1:8" s="87" customFormat="1" ht="21.75" customHeight="1">
      <c r="A17" s="157"/>
      <c r="B17" s="165" t="s">
        <v>36</v>
      </c>
      <c r="C17" s="85"/>
      <c r="D17" s="155" t="s">
        <v>37</v>
      </c>
      <c r="E17" s="156">
        <v>40</v>
      </c>
      <c r="F17" s="85">
        <v>0</v>
      </c>
      <c r="G17" s="107"/>
      <c r="H17" s="107"/>
    </row>
    <row r="18" spans="1:8" s="87" customFormat="1" ht="21.75" customHeight="1">
      <c r="A18" s="157"/>
      <c r="B18" s="165" t="s">
        <v>38</v>
      </c>
      <c r="C18" s="85"/>
      <c r="D18" s="155" t="s">
        <v>39</v>
      </c>
      <c r="E18" s="156">
        <v>41</v>
      </c>
      <c r="F18" s="64">
        <v>4</v>
      </c>
      <c r="G18" s="107"/>
      <c r="H18" s="107"/>
    </row>
    <row r="19" spans="1:8" s="87" customFormat="1" ht="21.75" customHeight="1">
      <c r="A19" s="157"/>
      <c r="B19" s="165" t="s">
        <v>40</v>
      </c>
      <c r="C19" s="85"/>
      <c r="D19" s="155" t="s">
        <v>41</v>
      </c>
      <c r="E19" s="156">
        <v>42</v>
      </c>
      <c r="F19" s="64">
        <v>30</v>
      </c>
      <c r="G19" s="107"/>
      <c r="H19" s="107"/>
    </row>
    <row r="20" spans="1:8" s="87" customFormat="1" ht="21.75" customHeight="1">
      <c r="A20" s="157"/>
      <c r="B20" s="165" t="s">
        <v>42</v>
      </c>
      <c r="C20" s="85"/>
      <c r="D20" s="155" t="s">
        <v>43</v>
      </c>
      <c r="E20" s="156">
        <v>43</v>
      </c>
      <c r="F20" s="85">
        <v>0</v>
      </c>
      <c r="G20" s="107"/>
      <c r="H20" s="107"/>
    </row>
    <row r="21" spans="1:8" s="87" customFormat="1" ht="21.75" customHeight="1">
      <c r="A21" s="157"/>
      <c r="B21" s="165" t="s">
        <v>44</v>
      </c>
      <c r="C21" s="85"/>
      <c r="D21" s="155" t="s">
        <v>45</v>
      </c>
      <c r="E21" s="156">
        <v>44</v>
      </c>
      <c r="F21" s="85">
        <v>0</v>
      </c>
      <c r="G21" s="107"/>
      <c r="H21" s="107"/>
    </row>
    <row r="22" spans="1:8" s="87" customFormat="1" ht="21.75" customHeight="1">
      <c r="A22" s="157"/>
      <c r="B22" s="165" t="s">
        <v>46</v>
      </c>
      <c r="C22" s="85"/>
      <c r="D22" s="155" t="s">
        <v>47</v>
      </c>
      <c r="E22" s="156">
        <v>45</v>
      </c>
      <c r="F22" s="85">
        <v>0</v>
      </c>
      <c r="G22" s="107"/>
      <c r="H22" s="107"/>
    </row>
    <row r="23" spans="1:8" s="87" customFormat="1" ht="21.75" customHeight="1">
      <c r="A23" s="157"/>
      <c r="B23" s="165" t="s">
        <v>48</v>
      </c>
      <c r="C23" s="85"/>
      <c r="D23" s="155" t="s">
        <v>49</v>
      </c>
      <c r="E23" s="156">
        <v>46</v>
      </c>
      <c r="F23" s="85">
        <v>0</v>
      </c>
      <c r="G23" s="107"/>
      <c r="H23" s="107"/>
    </row>
    <row r="24" spans="1:8" s="87" customFormat="1" ht="21.75" customHeight="1">
      <c r="A24" s="157"/>
      <c r="B24" s="165" t="s">
        <v>50</v>
      </c>
      <c r="C24" s="85"/>
      <c r="D24" s="155" t="s">
        <v>51</v>
      </c>
      <c r="E24" s="156">
        <v>47</v>
      </c>
      <c r="F24" s="85">
        <v>0</v>
      </c>
      <c r="G24" s="107"/>
      <c r="H24" s="107"/>
    </row>
    <row r="25" spans="1:8" s="87" customFormat="1" ht="21.75" customHeight="1">
      <c r="A25" s="157"/>
      <c r="B25" s="165" t="s">
        <v>52</v>
      </c>
      <c r="C25" s="85"/>
      <c r="D25" s="155" t="s">
        <v>53</v>
      </c>
      <c r="E25" s="156">
        <v>48</v>
      </c>
      <c r="F25" s="85">
        <v>0</v>
      </c>
      <c r="G25" s="107"/>
      <c r="H25" s="107"/>
    </row>
    <row r="26" spans="1:8" s="87" customFormat="1" ht="21.75" customHeight="1">
      <c r="A26" s="157"/>
      <c r="B26" s="165" t="s">
        <v>54</v>
      </c>
      <c r="C26" s="85"/>
      <c r="D26" s="155" t="s">
        <v>55</v>
      </c>
      <c r="E26" s="156">
        <v>49</v>
      </c>
      <c r="F26" s="64">
        <v>157.2</v>
      </c>
      <c r="G26" s="107"/>
      <c r="H26" s="107"/>
    </row>
    <row r="27" spans="1:8" s="87" customFormat="1" ht="21.75" customHeight="1">
      <c r="A27" s="157"/>
      <c r="B27" s="165" t="s">
        <v>56</v>
      </c>
      <c r="C27" s="85"/>
      <c r="D27" s="155" t="s">
        <v>57</v>
      </c>
      <c r="E27" s="156">
        <v>50</v>
      </c>
      <c r="F27" s="85">
        <v>0</v>
      </c>
      <c r="G27" s="107"/>
      <c r="H27" s="107"/>
    </row>
    <row r="28" spans="1:8" s="87" customFormat="1" ht="21.75" customHeight="1">
      <c r="A28" s="157"/>
      <c r="B28" s="165" t="s">
        <v>58</v>
      </c>
      <c r="C28" s="85"/>
      <c r="D28" s="155" t="s">
        <v>59</v>
      </c>
      <c r="E28" s="156">
        <v>51</v>
      </c>
      <c r="F28" s="85">
        <v>0</v>
      </c>
      <c r="G28" s="107"/>
      <c r="H28" s="107"/>
    </row>
    <row r="29" spans="1:8" s="87" customFormat="1" ht="21.75" customHeight="1">
      <c r="A29" s="157"/>
      <c r="B29" s="165" t="s">
        <v>60</v>
      </c>
      <c r="C29" s="85"/>
      <c r="D29" s="155" t="s">
        <v>61</v>
      </c>
      <c r="E29" s="156">
        <v>52</v>
      </c>
      <c r="F29" s="85">
        <v>0</v>
      </c>
      <c r="G29" s="107"/>
      <c r="H29" s="107"/>
    </row>
    <row r="30" spans="1:8" s="87" customFormat="1" ht="21.75" customHeight="1">
      <c r="A30" s="157"/>
      <c r="B30" s="165" t="s">
        <v>62</v>
      </c>
      <c r="C30" s="85"/>
      <c r="D30" s="98" t="s">
        <v>63</v>
      </c>
      <c r="E30" s="156">
        <v>53</v>
      </c>
      <c r="F30" s="64">
        <v>99.17</v>
      </c>
      <c r="G30" s="107"/>
      <c r="H30" s="107"/>
    </row>
    <row r="31" spans="1:8" s="87" customFormat="1" ht="21.75" customHeight="1">
      <c r="A31" s="157"/>
      <c r="B31" s="165" t="s">
        <v>64</v>
      </c>
      <c r="C31" s="85"/>
      <c r="D31" s="155" t="s">
        <v>65</v>
      </c>
      <c r="E31" s="156">
        <v>54</v>
      </c>
      <c r="F31" s="85">
        <v>0</v>
      </c>
      <c r="G31" s="107"/>
      <c r="H31" s="107"/>
    </row>
    <row r="32" spans="1:8" s="87" customFormat="1" ht="21.75" customHeight="1">
      <c r="A32" s="157"/>
      <c r="B32" s="165" t="s">
        <v>66</v>
      </c>
      <c r="C32" s="85"/>
      <c r="D32" s="155" t="s">
        <v>67</v>
      </c>
      <c r="E32" s="156">
        <v>55</v>
      </c>
      <c r="F32" s="85">
        <v>0</v>
      </c>
      <c r="G32" s="107"/>
      <c r="H32" s="107"/>
    </row>
    <row r="33" spans="1:8" s="87" customFormat="1" ht="21.75" customHeight="1">
      <c r="A33" s="157"/>
      <c r="B33" s="165" t="s">
        <v>68</v>
      </c>
      <c r="C33" s="85"/>
      <c r="D33" s="155" t="s">
        <v>69</v>
      </c>
      <c r="E33" s="156">
        <v>56</v>
      </c>
      <c r="F33" s="85">
        <v>0</v>
      </c>
      <c r="G33" s="107"/>
      <c r="H33" s="107"/>
    </row>
    <row r="34" spans="1:8" s="87" customFormat="1" ht="21.75" customHeight="1">
      <c r="A34" s="167" t="s">
        <v>70</v>
      </c>
      <c r="B34" s="165" t="s">
        <v>71</v>
      </c>
      <c r="C34" s="85">
        <f>SUM(C8:C33)</f>
        <v>4008.4700000000003</v>
      </c>
      <c r="D34" s="167" t="s">
        <v>72</v>
      </c>
      <c r="E34" s="168" t="s">
        <v>62</v>
      </c>
      <c r="F34" s="158">
        <f>SUM(F8:F33)</f>
        <v>4022.63</v>
      </c>
      <c r="G34" s="107"/>
      <c r="H34" s="107"/>
    </row>
    <row r="35" spans="1:8" s="87" customFormat="1" ht="21.75" customHeight="1">
      <c r="A35" s="98" t="s">
        <v>73</v>
      </c>
      <c r="B35" s="165" t="s">
        <v>74</v>
      </c>
      <c r="C35" s="85"/>
      <c r="D35" s="98" t="s">
        <v>75</v>
      </c>
      <c r="E35" s="168" t="s">
        <v>64</v>
      </c>
      <c r="F35" s="158"/>
      <c r="G35" s="107"/>
      <c r="H35" s="107"/>
    </row>
    <row r="36" spans="1:8" s="87" customFormat="1" ht="21.75" customHeight="1">
      <c r="A36" s="98" t="s">
        <v>76</v>
      </c>
      <c r="B36" s="165" t="s">
        <v>77</v>
      </c>
      <c r="C36" s="64">
        <v>209.34</v>
      </c>
      <c r="D36" s="98" t="s">
        <v>78</v>
      </c>
      <c r="E36" s="168" t="s">
        <v>66</v>
      </c>
      <c r="F36" s="64">
        <v>195.18</v>
      </c>
      <c r="G36" s="107"/>
      <c r="H36" s="107"/>
    </row>
    <row r="37" spans="1:6" ht="21.75" customHeight="1">
      <c r="A37" s="169" t="s">
        <v>79</v>
      </c>
      <c r="B37" s="165" t="s">
        <v>80</v>
      </c>
      <c r="C37" s="85">
        <f>SUM(C34:C36)</f>
        <v>4217.81</v>
      </c>
      <c r="D37" s="169" t="s">
        <v>79</v>
      </c>
      <c r="E37" s="168" t="s">
        <v>68</v>
      </c>
      <c r="F37" s="159">
        <f>SUM(F34:F36)</f>
        <v>4217.81</v>
      </c>
    </row>
    <row r="38" spans="1:6" ht="51" customHeight="1">
      <c r="A38" s="104" t="s">
        <v>81</v>
      </c>
      <c r="B38" s="105"/>
      <c r="C38" s="105"/>
      <c r="D38" s="105"/>
      <c r="E38" s="160"/>
      <c r="F38" s="105"/>
    </row>
  </sheetData>
  <sheetProtection/>
  <mergeCells count="4">
    <mergeCell ref="A2:F2"/>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portrait" paperSize="9" scale="6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L47"/>
  <sheetViews>
    <sheetView zoomScaleSheetLayoutView="160" workbookViewId="0" topLeftCell="A1">
      <selection activeCell="A1" sqref="A1:IV6"/>
    </sheetView>
  </sheetViews>
  <sheetFormatPr defaultColWidth="9.00390625" defaultRowHeight="14.25"/>
  <cols>
    <col min="1" max="2" width="4.625" style="111" customWidth="1"/>
    <col min="3" max="3" width="0.875" style="111" customWidth="1"/>
    <col min="4" max="4" width="30.625" style="109" customWidth="1"/>
    <col min="5" max="11" width="13.625" style="111" customWidth="1"/>
    <col min="12" max="16384" width="9.00390625" style="111" customWidth="1"/>
  </cols>
  <sheetData>
    <row r="1" spans="1:11" s="108" customFormat="1" ht="21.75">
      <c r="A1" s="112" t="s">
        <v>82</v>
      </c>
      <c r="B1" s="112"/>
      <c r="C1" s="112"/>
      <c r="D1" s="139"/>
      <c r="E1" s="112"/>
      <c r="F1" s="112"/>
      <c r="G1" s="112"/>
      <c r="H1" s="112"/>
      <c r="I1" s="112"/>
      <c r="J1" s="112"/>
      <c r="K1" s="112"/>
    </row>
    <row r="2" spans="1:11" ht="14.25">
      <c r="A2" s="113"/>
      <c r="B2" s="113"/>
      <c r="C2" s="113"/>
      <c r="D2" s="140"/>
      <c r="E2" s="113"/>
      <c r="F2" s="113"/>
      <c r="G2" s="113"/>
      <c r="H2" s="113"/>
      <c r="I2" s="113"/>
      <c r="J2" s="113"/>
      <c r="K2" s="5" t="s">
        <v>83</v>
      </c>
    </row>
    <row r="3" spans="1:11" ht="14.25">
      <c r="A3" s="6" t="s">
        <v>2</v>
      </c>
      <c r="B3" s="113"/>
      <c r="C3" s="113"/>
      <c r="D3" s="140"/>
      <c r="E3" s="113"/>
      <c r="F3" s="113"/>
      <c r="G3" s="114"/>
      <c r="H3" s="113"/>
      <c r="I3" s="113"/>
      <c r="J3" s="113"/>
      <c r="K3" s="5" t="s">
        <v>3</v>
      </c>
    </row>
    <row r="4" spans="1:12" s="109" customFormat="1" ht="22.5" customHeight="1">
      <c r="A4" s="170" t="s">
        <v>6</v>
      </c>
      <c r="B4" s="115"/>
      <c r="C4" s="115"/>
      <c r="D4" s="115"/>
      <c r="E4" s="170" t="s">
        <v>70</v>
      </c>
      <c r="F4" s="171" t="s">
        <v>84</v>
      </c>
      <c r="G4" s="170" t="s">
        <v>85</v>
      </c>
      <c r="H4" s="170" t="s">
        <v>86</v>
      </c>
      <c r="I4" s="170" t="s">
        <v>87</v>
      </c>
      <c r="J4" s="170" t="s">
        <v>88</v>
      </c>
      <c r="K4" s="170" t="s">
        <v>89</v>
      </c>
      <c r="L4" s="136"/>
    </row>
    <row r="5" spans="1:12" s="109" customFormat="1" ht="22.5" customHeight="1">
      <c r="A5" s="117" t="s">
        <v>90</v>
      </c>
      <c r="B5" s="118"/>
      <c r="C5" s="119"/>
      <c r="D5" s="170" t="s">
        <v>91</v>
      </c>
      <c r="E5" s="115"/>
      <c r="F5" s="141"/>
      <c r="G5" s="115"/>
      <c r="H5" s="115"/>
      <c r="I5" s="115"/>
      <c r="J5" s="115"/>
      <c r="K5" s="115"/>
      <c r="L5" s="136"/>
    </row>
    <row r="6" spans="1:12" s="109" customFormat="1" ht="22.5" customHeight="1">
      <c r="A6" s="120"/>
      <c r="B6" s="121"/>
      <c r="C6" s="122"/>
      <c r="D6" s="115"/>
      <c r="E6" s="115"/>
      <c r="F6" s="141"/>
      <c r="G6" s="115"/>
      <c r="H6" s="115"/>
      <c r="I6" s="115"/>
      <c r="J6" s="115"/>
      <c r="K6" s="115"/>
      <c r="L6" s="136"/>
    </row>
    <row r="7" spans="1:12" ht="22.5" customHeight="1">
      <c r="A7" s="172" t="s">
        <v>92</v>
      </c>
      <c r="B7" s="125"/>
      <c r="C7" s="125"/>
      <c r="D7" s="115"/>
      <c r="E7" s="172" t="s">
        <v>10</v>
      </c>
      <c r="F7" s="172" t="s">
        <v>11</v>
      </c>
      <c r="G7" s="172" t="s">
        <v>17</v>
      </c>
      <c r="H7" s="172" t="s">
        <v>20</v>
      </c>
      <c r="I7" s="172" t="s">
        <v>23</v>
      </c>
      <c r="J7" s="172" t="s">
        <v>26</v>
      </c>
      <c r="K7" s="123" t="s">
        <v>29</v>
      </c>
      <c r="L7" s="138"/>
    </row>
    <row r="8" spans="1:12" ht="22.5" customHeight="1">
      <c r="A8" s="172" t="s">
        <v>93</v>
      </c>
      <c r="B8" s="125"/>
      <c r="C8" s="125"/>
      <c r="D8" s="115"/>
      <c r="E8" s="126">
        <f>E9+E24+E29++E33++E36+E39+E42</f>
        <v>4008.4700000000003</v>
      </c>
      <c r="F8" s="126">
        <f>F9+F24+F29+F33+F36+F39</f>
        <v>3910.9</v>
      </c>
      <c r="G8" s="85">
        <v>0</v>
      </c>
      <c r="H8" s="85">
        <v>0</v>
      </c>
      <c r="I8" s="85">
        <v>0</v>
      </c>
      <c r="J8" s="85">
        <v>0</v>
      </c>
      <c r="K8" s="126">
        <f>K9+K42</f>
        <v>97.57</v>
      </c>
      <c r="L8" s="138"/>
    </row>
    <row r="9" spans="1:12" ht="22.5" customHeight="1">
      <c r="A9" s="142" t="s">
        <v>94</v>
      </c>
      <c r="B9" s="143"/>
      <c r="C9" s="143" t="s">
        <v>95</v>
      </c>
      <c r="D9" s="144" t="s">
        <v>96</v>
      </c>
      <c r="E9" s="64">
        <v>3587.58</v>
      </c>
      <c r="F9" s="64">
        <v>3585.58</v>
      </c>
      <c r="G9" s="85">
        <v>0</v>
      </c>
      <c r="H9" s="85">
        <v>0</v>
      </c>
      <c r="I9" s="85">
        <v>0</v>
      </c>
      <c r="J9" s="85">
        <v>0</v>
      </c>
      <c r="K9" s="64">
        <v>2</v>
      </c>
      <c r="L9" s="138"/>
    </row>
    <row r="10" spans="1:12" ht="22.5" customHeight="1">
      <c r="A10" s="142" t="s">
        <v>97</v>
      </c>
      <c r="B10" s="143"/>
      <c r="C10" s="143" t="s">
        <v>95</v>
      </c>
      <c r="D10" s="144" t="s">
        <v>98</v>
      </c>
      <c r="E10" s="64">
        <v>19.15</v>
      </c>
      <c r="F10" s="64">
        <v>19.15</v>
      </c>
      <c r="G10" s="85">
        <v>0</v>
      </c>
      <c r="H10" s="85">
        <v>0</v>
      </c>
      <c r="I10" s="85">
        <v>0</v>
      </c>
      <c r="J10" s="85">
        <v>0</v>
      </c>
      <c r="K10" s="85">
        <v>0</v>
      </c>
      <c r="L10" s="138"/>
    </row>
    <row r="11" spans="1:12" ht="22.5" customHeight="1">
      <c r="A11" s="142" t="s">
        <v>99</v>
      </c>
      <c r="B11" s="143"/>
      <c r="C11" s="143" t="s">
        <v>95</v>
      </c>
      <c r="D11" s="144" t="s">
        <v>100</v>
      </c>
      <c r="E11" s="64">
        <v>19.15</v>
      </c>
      <c r="F11" s="64">
        <v>19.15</v>
      </c>
      <c r="G11" s="85">
        <v>0</v>
      </c>
      <c r="H11" s="85">
        <v>0</v>
      </c>
      <c r="I11" s="85">
        <v>0</v>
      </c>
      <c r="J11" s="85">
        <v>0</v>
      </c>
      <c r="K11" s="85">
        <v>0</v>
      </c>
      <c r="L11" s="138"/>
    </row>
    <row r="12" spans="1:12" ht="22.5" customHeight="1">
      <c r="A12" s="142" t="s">
        <v>101</v>
      </c>
      <c r="B12" s="143"/>
      <c r="C12" s="143" t="s">
        <v>95</v>
      </c>
      <c r="D12" s="144" t="s">
        <v>102</v>
      </c>
      <c r="E12" s="64">
        <v>20.11</v>
      </c>
      <c r="F12" s="64">
        <v>20.11</v>
      </c>
      <c r="G12" s="85">
        <v>0</v>
      </c>
      <c r="H12" s="85">
        <v>0</v>
      </c>
      <c r="I12" s="85">
        <v>0</v>
      </c>
      <c r="J12" s="85">
        <v>0</v>
      </c>
      <c r="K12" s="85">
        <v>0</v>
      </c>
      <c r="L12" s="138"/>
    </row>
    <row r="13" spans="1:12" ht="22.5" customHeight="1">
      <c r="A13" s="142" t="s">
        <v>103</v>
      </c>
      <c r="B13" s="143"/>
      <c r="C13" s="143" t="s">
        <v>95</v>
      </c>
      <c r="D13" s="144" t="s">
        <v>104</v>
      </c>
      <c r="E13" s="64">
        <v>20.11</v>
      </c>
      <c r="F13" s="64">
        <v>20.11</v>
      </c>
      <c r="G13" s="85">
        <v>0</v>
      </c>
      <c r="H13" s="85">
        <v>0</v>
      </c>
      <c r="I13" s="85">
        <v>0</v>
      </c>
      <c r="J13" s="85">
        <v>0</v>
      </c>
      <c r="K13" s="85">
        <v>0</v>
      </c>
      <c r="L13" s="138"/>
    </row>
    <row r="14" spans="1:12" ht="22.5" customHeight="1">
      <c r="A14" s="142" t="s">
        <v>105</v>
      </c>
      <c r="B14" s="143"/>
      <c r="C14" s="143" t="s">
        <v>95</v>
      </c>
      <c r="D14" s="144" t="s">
        <v>106</v>
      </c>
      <c r="E14" s="64">
        <v>3546.32</v>
      </c>
      <c r="F14" s="64">
        <v>3546.32</v>
      </c>
      <c r="G14" s="85">
        <v>0</v>
      </c>
      <c r="H14" s="85">
        <v>0</v>
      </c>
      <c r="I14" s="85">
        <v>0</v>
      </c>
      <c r="J14" s="85">
        <v>0</v>
      </c>
      <c r="K14" s="85">
        <v>0</v>
      </c>
      <c r="L14" s="138"/>
    </row>
    <row r="15" spans="1:12" ht="22.5" customHeight="1">
      <c r="A15" s="142" t="s">
        <v>107</v>
      </c>
      <c r="B15" s="143"/>
      <c r="C15" s="143" t="s">
        <v>95</v>
      </c>
      <c r="D15" s="144" t="s">
        <v>108</v>
      </c>
      <c r="E15" s="64">
        <v>2908.55</v>
      </c>
      <c r="F15" s="64">
        <v>2908.55</v>
      </c>
      <c r="G15" s="85">
        <v>0</v>
      </c>
      <c r="H15" s="85">
        <v>0</v>
      </c>
      <c r="I15" s="85">
        <v>0</v>
      </c>
      <c r="J15" s="85">
        <v>0</v>
      </c>
      <c r="K15" s="85">
        <v>0</v>
      </c>
      <c r="L15" s="138"/>
    </row>
    <row r="16" spans="1:12" ht="22.5" customHeight="1">
      <c r="A16" s="142" t="s">
        <v>109</v>
      </c>
      <c r="B16" s="143"/>
      <c r="C16" s="143" t="s">
        <v>95</v>
      </c>
      <c r="D16" s="144" t="s">
        <v>110</v>
      </c>
      <c r="E16" s="64">
        <v>24.67</v>
      </c>
      <c r="F16" s="64">
        <v>24.67</v>
      </c>
      <c r="G16" s="85">
        <v>0</v>
      </c>
      <c r="H16" s="85">
        <v>0</v>
      </c>
      <c r="I16" s="85">
        <v>0</v>
      </c>
      <c r="J16" s="85">
        <v>0</v>
      </c>
      <c r="K16" s="85">
        <v>0</v>
      </c>
      <c r="L16" s="138"/>
    </row>
    <row r="17" spans="1:12" ht="22.5" customHeight="1">
      <c r="A17" s="142" t="s">
        <v>111</v>
      </c>
      <c r="B17" s="143"/>
      <c r="C17" s="143" t="s">
        <v>95</v>
      </c>
      <c r="D17" s="144" t="s">
        <v>112</v>
      </c>
      <c r="E17" s="64">
        <v>113.4</v>
      </c>
      <c r="F17" s="64">
        <v>113.4</v>
      </c>
      <c r="G17" s="85">
        <v>0</v>
      </c>
      <c r="H17" s="85">
        <v>0</v>
      </c>
      <c r="I17" s="85">
        <v>0</v>
      </c>
      <c r="J17" s="85">
        <v>0</v>
      </c>
      <c r="K17" s="85">
        <v>0</v>
      </c>
      <c r="L17" s="138"/>
    </row>
    <row r="18" spans="1:12" ht="22.5" customHeight="1">
      <c r="A18" s="142" t="s">
        <v>113</v>
      </c>
      <c r="B18" s="143"/>
      <c r="C18" s="143" t="s">
        <v>95</v>
      </c>
      <c r="D18" s="144" t="s">
        <v>114</v>
      </c>
      <c r="E18" s="64">
        <v>35.7</v>
      </c>
      <c r="F18" s="64">
        <v>35.7</v>
      </c>
      <c r="G18" s="85">
        <v>0</v>
      </c>
      <c r="H18" s="85">
        <v>0</v>
      </c>
      <c r="I18" s="85">
        <v>0</v>
      </c>
      <c r="J18" s="85">
        <v>0</v>
      </c>
      <c r="K18" s="85">
        <v>0</v>
      </c>
      <c r="L18" s="138"/>
    </row>
    <row r="19" spans="1:12" ht="22.5" customHeight="1">
      <c r="A19" s="142" t="s">
        <v>115</v>
      </c>
      <c r="B19" s="143"/>
      <c r="C19" s="143" t="s">
        <v>95</v>
      </c>
      <c r="D19" s="144" t="s">
        <v>116</v>
      </c>
      <c r="E19" s="64">
        <v>137</v>
      </c>
      <c r="F19" s="64">
        <v>137</v>
      </c>
      <c r="G19" s="85">
        <v>0</v>
      </c>
      <c r="H19" s="85">
        <v>0</v>
      </c>
      <c r="I19" s="85">
        <v>0</v>
      </c>
      <c r="J19" s="85">
        <v>0</v>
      </c>
      <c r="K19" s="85">
        <v>0</v>
      </c>
      <c r="L19" s="138"/>
    </row>
    <row r="20" spans="1:12" ht="22.5" customHeight="1">
      <c r="A20" s="142" t="s">
        <v>117</v>
      </c>
      <c r="B20" s="143"/>
      <c r="C20" s="143" t="s">
        <v>95</v>
      </c>
      <c r="D20" s="144" t="s">
        <v>118</v>
      </c>
      <c r="E20" s="64">
        <v>155</v>
      </c>
      <c r="F20" s="64">
        <v>155</v>
      </c>
      <c r="G20" s="85">
        <v>0</v>
      </c>
      <c r="H20" s="85">
        <v>0</v>
      </c>
      <c r="I20" s="85">
        <v>0</v>
      </c>
      <c r="J20" s="85">
        <v>0</v>
      </c>
      <c r="K20" s="85">
        <v>0</v>
      </c>
      <c r="L20" s="138"/>
    </row>
    <row r="21" spans="1:12" ht="22.5" customHeight="1">
      <c r="A21" s="142" t="s">
        <v>119</v>
      </c>
      <c r="B21" s="143"/>
      <c r="C21" s="143" t="s">
        <v>95</v>
      </c>
      <c r="D21" s="144" t="s">
        <v>120</v>
      </c>
      <c r="E21" s="64">
        <v>172</v>
      </c>
      <c r="F21" s="64">
        <v>172</v>
      </c>
      <c r="G21" s="85">
        <v>0</v>
      </c>
      <c r="H21" s="85">
        <v>0</v>
      </c>
      <c r="I21" s="85">
        <v>0</v>
      </c>
      <c r="J21" s="85">
        <v>0</v>
      </c>
      <c r="K21" s="85">
        <v>0</v>
      </c>
      <c r="L21" s="138"/>
    </row>
    <row r="22" spans="1:12" ht="22.5" customHeight="1">
      <c r="A22" s="142" t="s">
        <v>121</v>
      </c>
      <c r="B22" s="143"/>
      <c r="C22" s="143" t="s">
        <v>95</v>
      </c>
      <c r="D22" s="144" t="s">
        <v>122</v>
      </c>
      <c r="E22" s="64">
        <v>2</v>
      </c>
      <c r="F22" s="85">
        <v>0</v>
      </c>
      <c r="G22" s="85">
        <v>0</v>
      </c>
      <c r="H22" s="85">
        <v>0</v>
      </c>
      <c r="I22" s="85">
        <v>0</v>
      </c>
      <c r="J22" s="85">
        <v>0</v>
      </c>
      <c r="K22" s="64">
        <v>2</v>
      </c>
      <c r="L22" s="138"/>
    </row>
    <row r="23" spans="1:12" ht="22.5" customHeight="1">
      <c r="A23" s="142" t="s">
        <v>123</v>
      </c>
      <c r="B23" s="143"/>
      <c r="C23" s="143" t="s">
        <v>95</v>
      </c>
      <c r="D23" s="144" t="s">
        <v>124</v>
      </c>
      <c r="E23" s="64">
        <v>2</v>
      </c>
      <c r="F23" s="85">
        <v>0</v>
      </c>
      <c r="G23" s="85">
        <v>0</v>
      </c>
      <c r="H23" s="85">
        <v>0</v>
      </c>
      <c r="I23" s="85">
        <v>0</v>
      </c>
      <c r="J23" s="85">
        <v>0</v>
      </c>
      <c r="K23" s="64">
        <v>2</v>
      </c>
      <c r="L23" s="138"/>
    </row>
    <row r="24" spans="1:12" ht="22.5" customHeight="1">
      <c r="A24" s="142" t="s">
        <v>125</v>
      </c>
      <c r="B24" s="143"/>
      <c r="C24" s="143" t="s">
        <v>95</v>
      </c>
      <c r="D24" s="144" t="s">
        <v>126</v>
      </c>
      <c r="E24" s="64">
        <v>100.34</v>
      </c>
      <c r="F24" s="64">
        <v>100.34</v>
      </c>
      <c r="G24" s="85">
        <v>0</v>
      </c>
      <c r="H24" s="85">
        <v>0</v>
      </c>
      <c r="I24" s="85">
        <v>0</v>
      </c>
      <c r="J24" s="85">
        <v>0</v>
      </c>
      <c r="K24" s="85">
        <v>0</v>
      </c>
      <c r="L24" s="138"/>
    </row>
    <row r="25" spans="1:12" ht="22.5" customHeight="1">
      <c r="A25" s="142" t="s">
        <v>127</v>
      </c>
      <c r="B25" s="143"/>
      <c r="C25" s="143" t="s">
        <v>95</v>
      </c>
      <c r="D25" s="144" t="s">
        <v>128</v>
      </c>
      <c r="E25" s="64">
        <v>80.34</v>
      </c>
      <c r="F25" s="64">
        <v>80.34</v>
      </c>
      <c r="G25" s="85">
        <v>0</v>
      </c>
      <c r="H25" s="85">
        <v>0</v>
      </c>
      <c r="I25" s="85">
        <v>0</v>
      </c>
      <c r="J25" s="85">
        <v>0</v>
      </c>
      <c r="K25" s="85">
        <v>0</v>
      </c>
      <c r="L25" s="138"/>
    </row>
    <row r="26" spans="1:12" ht="22.5" customHeight="1">
      <c r="A26" s="142" t="s">
        <v>129</v>
      </c>
      <c r="B26" s="143"/>
      <c r="C26" s="143" t="s">
        <v>95</v>
      </c>
      <c r="D26" s="144" t="s">
        <v>130</v>
      </c>
      <c r="E26" s="64">
        <v>80.34</v>
      </c>
      <c r="F26" s="64">
        <v>80.34</v>
      </c>
      <c r="G26" s="85">
        <v>0</v>
      </c>
      <c r="H26" s="85">
        <v>0</v>
      </c>
      <c r="I26" s="85">
        <v>0</v>
      </c>
      <c r="J26" s="85">
        <v>0</v>
      </c>
      <c r="K26" s="85">
        <v>0</v>
      </c>
      <c r="L26" s="138"/>
    </row>
    <row r="27" spans="1:12" ht="22.5" customHeight="1">
      <c r="A27" s="142" t="s">
        <v>131</v>
      </c>
      <c r="B27" s="143"/>
      <c r="C27" s="143" t="s">
        <v>95</v>
      </c>
      <c r="D27" s="144" t="s">
        <v>132</v>
      </c>
      <c r="E27" s="64">
        <v>20</v>
      </c>
      <c r="F27" s="64">
        <v>20</v>
      </c>
      <c r="G27" s="85">
        <v>0</v>
      </c>
      <c r="H27" s="85">
        <v>0</v>
      </c>
      <c r="I27" s="85">
        <v>0</v>
      </c>
      <c r="J27" s="85">
        <v>0</v>
      </c>
      <c r="K27" s="85">
        <v>0</v>
      </c>
      <c r="L27" s="138"/>
    </row>
    <row r="28" spans="1:12" ht="22.5" customHeight="1">
      <c r="A28" s="142" t="s">
        <v>133</v>
      </c>
      <c r="B28" s="143"/>
      <c r="C28" s="143" t="s">
        <v>95</v>
      </c>
      <c r="D28" s="144" t="s">
        <v>134</v>
      </c>
      <c r="E28" s="64">
        <v>20</v>
      </c>
      <c r="F28" s="64">
        <v>20</v>
      </c>
      <c r="G28" s="85">
        <v>0</v>
      </c>
      <c r="H28" s="85">
        <v>0</v>
      </c>
      <c r="I28" s="85">
        <v>0</v>
      </c>
      <c r="J28" s="85">
        <v>0</v>
      </c>
      <c r="K28" s="85">
        <v>0</v>
      </c>
      <c r="L28" s="138"/>
    </row>
    <row r="29" spans="1:12" ht="22.5" customHeight="1">
      <c r="A29" s="142" t="s">
        <v>135</v>
      </c>
      <c r="B29" s="143"/>
      <c r="C29" s="143" t="s">
        <v>95</v>
      </c>
      <c r="D29" s="144" t="s">
        <v>136</v>
      </c>
      <c r="E29" s="64">
        <v>33.78</v>
      </c>
      <c r="F29" s="64">
        <v>33.78</v>
      </c>
      <c r="G29" s="85">
        <v>0</v>
      </c>
      <c r="H29" s="85">
        <v>0</v>
      </c>
      <c r="I29" s="85">
        <v>0</v>
      </c>
      <c r="J29" s="85">
        <v>0</v>
      </c>
      <c r="K29" s="85">
        <v>0</v>
      </c>
      <c r="L29" s="138"/>
    </row>
    <row r="30" spans="1:12" ht="22.5" customHeight="1">
      <c r="A30" s="142" t="s">
        <v>137</v>
      </c>
      <c r="B30" s="143"/>
      <c r="C30" s="143" t="s">
        <v>95</v>
      </c>
      <c r="D30" s="144" t="s">
        <v>138</v>
      </c>
      <c r="E30" s="64">
        <v>33.78</v>
      </c>
      <c r="F30" s="64">
        <v>33.78</v>
      </c>
      <c r="G30" s="85">
        <v>0</v>
      </c>
      <c r="H30" s="85">
        <v>0</v>
      </c>
      <c r="I30" s="85">
        <v>0</v>
      </c>
      <c r="J30" s="85">
        <v>0</v>
      </c>
      <c r="K30" s="85">
        <v>0</v>
      </c>
      <c r="L30" s="138"/>
    </row>
    <row r="31" spans="1:12" ht="22.5" customHeight="1">
      <c r="A31" s="142" t="s">
        <v>139</v>
      </c>
      <c r="B31" s="143"/>
      <c r="C31" s="143" t="s">
        <v>95</v>
      </c>
      <c r="D31" s="144" t="s">
        <v>140</v>
      </c>
      <c r="E31" s="64">
        <v>29.95</v>
      </c>
      <c r="F31" s="64">
        <v>29.95</v>
      </c>
      <c r="G31" s="85">
        <v>0</v>
      </c>
      <c r="H31" s="85">
        <v>0</v>
      </c>
      <c r="I31" s="85">
        <v>0</v>
      </c>
      <c r="J31" s="85">
        <v>0</v>
      </c>
      <c r="K31" s="85">
        <v>0</v>
      </c>
      <c r="L31" s="138"/>
    </row>
    <row r="32" spans="1:12" ht="22.5" customHeight="1">
      <c r="A32" s="142" t="s">
        <v>141</v>
      </c>
      <c r="B32" s="143"/>
      <c r="C32" s="143" t="s">
        <v>95</v>
      </c>
      <c r="D32" s="144" t="s">
        <v>142</v>
      </c>
      <c r="E32" s="64">
        <v>3.83</v>
      </c>
      <c r="F32" s="64">
        <v>3.83</v>
      </c>
      <c r="G32" s="85">
        <v>0</v>
      </c>
      <c r="H32" s="85">
        <v>0</v>
      </c>
      <c r="I32" s="85">
        <v>0</v>
      </c>
      <c r="J32" s="85">
        <v>0</v>
      </c>
      <c r="K32" s="85">
        <v>0</v>
      </c>
      <c r="L32" s="138"/>
    </row>
    <row r="33" spans="1:12" ht="22.5" customHeight="1">
      <c r="A33" s="142" t="s">
        <v>143</v>
      </c>
      <c r="B33" s="143"/>
      <c r="C33" s="143" t="s">
        <v>95</v>
      </c>
      <c r="D33" s="144" t="s">
        <v>144</v>
      </c>
      <c r="E33" s="64">
        <v>4</v>
      </c>
      <c r="F33" s="64">
        <v>4</v>
      </c>
      <c r="G33" s="85">
        <v>0</v>
      </c>
      <c r="H33" s="85">
        <v>0</v>
      </c>
      <c r="I33" s="85">
        <v>0</v>
      </c>
      <c r="J33" s="85">
        <v>0</v>
      </c>
      <c r="K33" s="85">
        <v>0</v>
      </c>
      <c r="L33" s="138"/>
    </row>
    <row r="34" spans="1:12" ht="22.5" customHeight="1">
      <c r="A34" s="142" t="s">
        <v>145</v>
      </c>
      <c r="B34" s="143"/>
      <c r="C34" s="143" t="s">
        <v>95</v>
      </c>
      <c r="D34" s="144" t="s">
        <v>146</v>
      </c>
      <c r="E34" s="64">
        <v>4</v>
      </c>
      <c r="F34" s="64">
        <v>4</v>
      </c>
      <c r="G34" s="85">
        <v>0</v>
      </c>
      <c r="H34" s="85">
        <v>0</v>
      </c>
      <c r="I34" s="85">
        <v>0</v>
      </c>
      <c r="J34" s="85">
        <v>0</v>
      </c>
      <c r="K34" s="85">
        <v>0</v>
      </c>
      <c r="L34" s="138"/>
    </row>
    <row r="35" spans="1:12" ht="22.5" customHeight="1">
      <c r="A35" s="142" t="s">
        <v>147</v>
      </c>
      <c r="B35" s="143"/>
      <c r="C35" s="143" t="s">
        <v>95</v>
      </c>
      <c r="D35" s="144" t="s">
        <v>148</v>
      </c>
      <c r="E35" s="64">
        <v>4</v>
      </c>
      <c r="F35" s="64">
        <v>4</v>
      </c>
      <c r="G35" s="85">
        <v>0</v>
      </c>
      <c r="H35" s="85">
        <v>0</v>
      </c>
      <c r="I35" s="85">
        <v>0</v>
      </c>
      <c r="J35" s="85">
        <v>0</v>
      </c>
      <c r="K35" s="85">
        <v>0</v>
      </c>
      <c r="L35" s="138"/>
    </row>
    <row r="36" spans="1:12" ht="22.5" customHeight="1">
      <c r="A36" s="142" t="s">
        <v>149</v>
      </c>
      <c r="B36" s="143"/>
      <c r="C36" s="143" t="s">
        <v>95</v>
      </c>
      <c r="D36" s="144" t="s">
        <v>150</v>
      </c>
      <c r="E36" s="64">
        <v>30</v>
      </c>
      <c r="F36" s="64">
        <v>30</v>
      </c>
      <c r="G36" s="85">
        <v>0</v>
      </c>
      <c r="H36" s="85">
        <v>0</v>
      </c>
      <c r="I36" s="85">
        <v>0</v>
      </c>
      <c r="J36" s="85">
        <v>0</v>
      </c>
      <c r="K36" s="85">
        <v>0</v>
      </c>
      <c r="L36" s="138"/>
    </row>
    <row r="37" spans="1:12" ht="22.5" customHeight="1">
      <c r="A37" s="142" t="s">
        <v>151</v>
      </c>
      <c r="B37" s="143"/>
      <c r="C37" s="143" t="s">
        <v>95</v>
      </c>
      <c r="D37" s="144" t="s">
        <v>152</v>
      </c>
      <c r="E37" s="64">
        <v>30</v>
      </c>
      <c r="F37" s="64">
        <v>30</v>
      </c>
      <c r="G37" s="85">
        <v>0</v>
      </c>
      <c r="H37" s="85">
        <v>0</v>
      </c>
      <c r="I37" s="85">
        <v>0</v>
      </c>
      <c r="J37" s="85">
        <v>0</v>
      </c>
      <c r="K37" s="85">
        <v>0</v>
      </c>
      <c r="L37" s="138"/>
    </row>
    <row r="38" spans="1:12" ht="22.5" customHeight="1">
      <c r="A38" s="142" t="s">
        <v>153</v>
      </c>
      <c r="B38" s="143"/>
      <c r="C38" s="143" t="s">
        <v>95</v>
      </c>
      <c r="D38" s="144" t="s">
        <v>154</v>
      </c>
      <c r="E38" s="64">
        <v>30</v>
      </c>
      <c r="F38" s="64">
        <v>30</v>
      </c>
      <c r="G38" s="85">
        <v>0</v>
      </c>
      <c r="H38" s="85">
        <v>0</v>
      </c>
      <c r="I38" s="85">
        <v>0</v>
      </c>
      <c r="J38" s="85">
        <v>0</v>
      </c>
      <c r="K38" s="85">
        <v>0</v>
      </c>
      <c r="L38" s="138"/>
    </row>
    <row r="39" spans="1:12" ht="22.5" customHeight="1">
      <c r="A39" s="142" t="s">
        <v>155</v>
      </c>
      <c r="B39" s="143"/>
      <c r="C39" s="143" t="s">
        <v>95</v>
      </c>
      <c r="D39" s="144" t="s">
        <v>156</v>
      </c>
      <c r="E39" s="64">
        <v>157.2</v>
      </c>
      <c r="F39" s="64">
        <v>157.2</v>
      </c>
      <c r="G39" s="85">
        <v>0</v>
      </c>
      <c r="H39" s="85">
        <v>0</v>
      </c>
      <c r="I39" s="85">
        <v>0</v>
      </c>
      <c r="J39" s="85">
        <v>0</v>
      </c>
      <c r="K39" s="85">
        <v>0</v>
      </c>
      <c r="L39" s="138"/>
    </row>
    <row r="40" spans="1:12" ht="22.5" customHeight="1">
      <c r="A40" s="142" t="s">
        <v>157</v>
      </c>
      <c r="B40" s="143"/>
      <c r="C40" s="143" t="s">
        <v>95</v>
      </c>
      <c r="D40" s="144" t="s">
        <v>158</v>
      </c>
      <c r="E40" s="64">
        <v>157.2</v>
      </c>
      <c r="F40" s="64">
        <v>157.2</v>
      </c>
      <c r="G40" s="85">
        <v>0</v>
      </c>
      <c r="H40" s="85">
        <v>0</v>
      </c>
      <c r="I40" s="85">
        <v>0</v>
      </c>
      <c r="J40" s="85">
        <v>0</v>
      </c>
      <c r="K40" s="85">
        <v>0</v>
      </c>
      <c r="L40" s="138"/>
    </row>
    <row r="41" spans="1:12" ht="22.5" customHeight="1">
      <c r="A41" s="142" t="s">
        <v>159</v>
      </c>
      <c r="B41" s="143"/>
      <c r="C41" s="143" t="s">
        <v>95</v>
      </c>
      <c r="D41" s="144" t="s">
        <v>160</v>
      </c>
      <c r="E41" s="64">
        <v>157.2</v>
      </c>
      <c r="F41" s="64">
        <v>157.2</v>
      </c>
      <c r="G41" s="85">
        <v>0</v>
      </c>
      <c r="H41" s="85">
        <v>0</v>
      </c>
      <c r="I41" s="85">
        <v>0</v>
      </c>
      <c r="J41" s="85">
        <v>0</v>
      </c>
      <c r="K41" s="85">
        <v>0</v>
      </c>
      <c r="L41" s="138"/>
    </row>
    <row r="42" spans="1:12" ht="22.5" customHeight="1">
      <c r="A42" s="142" t="s">
        <v>161</v>
      </c>
      <c r="B42" s="143"/>
      <c r="C42" s="143" t="s">
        <v>95</v>
      </c>
      <c r="D42" s="144" t="s">
        <v>162</v>
      </c>
      <c r="E42" s="64">
        <v>95.57</v>
      </c>
      <c r="F42" s="85">
        <v>0</v>
      </c>
      <c r="G42" s="85">
        <v>0</v>
      </c>
      <c r="H42" s="85">
        <v>0</v>
      </c>
      <c r="I42" s="85">
        <v>0</v>
      </c>
      <c r="J42" s="85">
        <v>0</v>
      </c>
      <c r="K42" s="64">
        <v>95.57</v>
      </c>
      <c r="L42" s="138"/>
    </row>
    <row r="43" spans="1:12" ht="22.5" customHeight="1">
      <c r="A43" s="142" t="s">
        <v>163</v>
      </c>
      <c r="B43" s="143"/>
      <c r="C43" s="143" t="s">
        <v>95</v>
      </c>
      <c r="D43" s="144" t="s">
        <v>162</v>
      </c>
      <c r="E43" s="64">
        <v>95.57</v>
      </c>
      <c r="F43" s="85">
        <v>0</v>
      </c>
      <c r="G43" s="85">
        <v>0</v>
      </c>
      <c r="H43" s="85">
        <v>0</v>
      </c>
      <c r="I43" s="85">
        <v>0</v>
      </c>
      <c r="J43" s="85">
        <v>0</v>
      </c>
      <c r="K43" s="64">
        <v>95.57</v>
      </c>
      <c r="L43" s="138"/>
    </row>
    <row r="44" spans="1:12" ht="22.5" customHeight="1">
      <c r="A44" s="142" t="s">
        <v>164</v>
      </c>
      <c r="B44" s="143"/>
      <c r="C44" s="143" t="s">
        <v>95</v>
      </c>
      <c r="D44" s="144" t="s">
        <v>165</v>
      </c>
      <c r="E44" s="64">
        <v>95.57</v>
      </c>
      <c r="F44" s="85">
        <v>0</v>
      </c>
      <c r="G44" s="85">
        <v>0</v>
      </c>
      <c r="H44" s="85">
        <v>0</v>
      </c>
      <c r="I44" s="85">
        <v>0</v>
      </c>
      <c r="J44" s="85">
        <v>0</v>
      </c>
      <c r="K44" s="64">
        <v>95.57</v>
      </c>
      <c r="L44" s="138"/>
    </row>
    <row r="45" spans="1:11" ht="30.75" customHeight="1">
      <c r="A45" s="132" t="s">
        <v>166</v>
      </c>
      <c r="B45" s="133"/>
      <c r="C45" s="133"/>
      <c r="D45" s="145"/>
      <c r="E45" s="133"/>
      <c r="F45" s="133"/>
      <c r="G45" s="133"/>
      <c r="H45" s="133"/>
      <c r="I45" s="133"/>
      <c r="J45" s="133"/>
      <c r="K45" s="133"/>
    </row>
    <row r="46" ht="14.25">
      <c r="A46" s="146"/>
    </row>
    <row r="47" ht="14.25">
      <c r="A47" s="146"/>
    </row>
  </sheetData>
  <sheetProtection/>
  <mergeCells count="50">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K45"/>
    <mergeCell ref="D5:D6"/>
    <mergeCell ref="E4:E6"/>
    <mergeCell ref="F4:F6"/>
    <mergeCell ref="G4:G6"/>
    <mergeCell ref="H4:H6"/>
    <mergeCell ref="I4:I6"/>
    <mergeCell ref="J4:J6"/>
    <mergeCell ref="K4:K6"/>
    <mergeCell ref="A5:C6"/>
  </mergeCells>
  <printOptions horizontalCentered="1"/>
  <pageMargins left="0.3541666666666667" right="0.3541666666666667" top="0.7868055555555555" bottom="0.7868055555555555" header="0.5118055555555555" footer="0.19652777777777777"/>
  <pageSetup fitToHeight="0" fitToWidth="1" horizontalDpi="600" verticalDpi="600" orientation="landscape" paperSize="9" scale="96"/>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8"/>
  <sheetViews>
    <sheetView tabSelected="1" workbookViewId="0" topLeftCell="A1">
      <selection activeCell="E31" sqref="E31"/>
    </sheetView>
  </sheetViews>
  <sheetFormatPr defaultColWidth="9.00390625" defaultRowHeight="14.25"/>
  <cols>
    <col min="1" max="1" width="5.625" style="111" customWidth="1"/>
    <col min="2" max="3" width="4.75390625" style="111" customWidth="1"/>
    <col min="4" max="4" width="36.00390625" style="111" customWidth="1"/>
    <col min="5" max="5" width="14.375" style="111" customWidth="1"/>
    <col min="6" max="10" width="14.625" style="111" customWidth="1"/>
    <col min="11" max="11" width="9.00390625" style="111" customWidth="1"/>
    <col min="12" max="12" width="12.625" style="111" customWidth="1"/>
    <col min="13" max="16384" width="9.00390625" style="111" customWidth="1"/>
  </cols>
  <sheetData>
    <row r="1" spans="1:10" s="108" customFormat="1" ht="21.75">
      <c r="A1" s="112" t="s">
        <v>167</v>
      </c>
      <c r="B1" s="112"/>
      <c r="C1" s="112"/>
      <c r="D1" s="112"/>
      <c r="E1" s="112"/>
      <c r="F1" s="112"/>
      <c r="G1" s="112"/>
      <c r="H1" s="112"/>
      <c r="I1" s="112"/>
      <c r="J1" s="112"/>
    </row>
    <row r="2" spans="1:10" ht="14.25">
      <c r="A2" s="113"/>
      <c r="B2" s="113"/>
      <c r="C2" s="113"/>
      <c r="D2" s="113"/>
      <c r="E2" s="113"/>
      <c r="F2" s="113"/>
      <c r="G2" s="113"/>
      <c r="H2" s="113"/>
      <c r="I2" s="113"/>
      <c r="J2" s="5" t="s">
        <v>168</v>
      </c>
    </row>
    <row r="3" spans="1:10" ht="14.25">
      <c r="A3" s="6" t="s">
        <v>2</v>
      </c>
      <c r="B3" s="113"/>
      <c r="C3" s="113"/>
      <c r="D3" s="113"/>
      <c r="E3" s="113"/>
      <c r="F3" s="113"/>
      <c r="G3" s="114"/>
      <c r="H3" s="113"/>
      <c r="I3" s="113"/>
      <c r="J3" s="5" t="s">
        <v>3</v>
      </c>
    </row>
    <row r="4" spans="1:11" s="109" customFormat="1" ht="22.5" customHeight="1">
      <c r="A4" s="170" t="s">
        <v>6</v>
      </c>
      <c r="B4" s="115"/>
      <c r="C4" s="115"/>
      <c r="D4" s="115"/>
      <c r="E4" s="170" t="s">
        <v>72</v>
      </c>
      <c r="F4" s="170" t="s">
        <v>169</v>
      </c>
      <c r="G4" s="173" t="s">
        <v>170</v>
      </c>
      <c r="H4" s="173" t="s">
        <v>171</v>
      </c>
      <c r="I4" s="116" t="s">
        <v>172</v>
      </c>
      <c r="J4" s="173" t="s">
        <v>173</v>
      </c>
      <c r="K4" s="136"/>
    </row>
    <row r="5" spans="1:11" s="109" customFormat="1" ht="22.5" customHeight="1">
      <c r="A5" s="117" t="s">
        <v>90</v>
      </c>
      <c r="B5" s="118"/>
      <c r="C5" s="119"/>
      <c r="D5" s="170" t="s">
        <v>91</v>
      </c>
      <c r="E5" s="115"/>
      <c r="F5" s="115"/>
      <c r="G5" s="116"/>
      <c r="H5" s="116"/>
      <c r="I5" s="116"/>
      <c r="J5" s="116"/>
      <c r="K5" s="136"/>
    </row>
    <row r="6" spans="1:11" s="109" customFormat="1" ht="22.5" customHeight="1">
      <c r="A6" s="120"/>
      <c r="B6" s="121"/>
      <c r="C6" s="122"/>
      <c r="D6" s="115"/>
      <c r="E6" s="115"/>
      <c r="F6" s="115"/>
      <c r="G6" s="116"/>
      <c r="H6" s="116"/>
      <c r="I6" s="116"/>
      <c r="J6" s="116"/>
      <c r="K6" s="136"/>
    </row>
    <row r="7" spans="1:11" s="110" customFormat="1" ht="22.5" customHeight="1">
      <c r="A7" s="174" t="s">
        <v>92</v>
      </c>
      <c r="B7" s="123"/>
      <c r="C7" s="123"/>
      <c r="D7" s="123"/>
      <c r="E7" s="175" t="s">
        <v>10</v>
      </c>
      <c r="F7" s="175" t="s">
        <v>11</v>
      </c>
      <c r="G7" s="175" t="s">
        <v>17</v>
      </c>
      <c r="H7" s="124" t="s">
        <v>20</v>
      </c>
      <c r="I7" s="124" t="s">
        <v>23</v>
      </c>
      <c r="J7" s="124" t="s">
        <v>26</v>
      </c>
      <c r="K7" s="137"/>
    </row>
    <row r="8" spans="1:11" ht="22.5" customHeight="1">
      <c r="A8" s="172" t="s">
        <v>93</v>
      </c>
      <c r="B8" s="125"/>
      <c r="C8" s="125"/>
      <c r="D8" s="125"/>
      <c r="E8" s="126">
        <f>E9+E24+E29+E33+E36+E39+E42</f>
        <v>4022.63</v>
      </c>
      <c r="F8" s="126">
        <f>F9+F29+F39</f>
        <v>3110.09</v>
      </c>
      <c r="G8" s="126">
        <f>G9+G24+G33+G36+G42</f>
        <v>912.54</v>
      </c>
      <c r="H8" s="85">
        <v>0</v>
      </c>
      <c r="I8" s="85">
        <v>0</v>
      </c>
      <c r="J8" s="85">
        <v>0</v>
      </c>
      <c r="K8" s="138"/>
    </row>
    <row r="9" spans="1:11" ht="22.5" customHeight="1">
      <c r="A9" s="127" t="s">
        <v>94</v>
      </c>
      <c r="B9" s="128"/>
      <c r="C9" s="129"/>
      <c r="D9" s="130" t="s">
        <v>96</v>
      </c>
      <c r="E9" s="126">
        <v>3598.14</v>
      </c>
      <c r="F9" s="126">
        <v>2919.11</v>
      </c>
      <c r="G9" s="126">
        <v>679.03</v>
      </c>
      <c r="H9" s="85">
        <v>0</v>
      </c>
      <c r="I9" s="85">
        <v>0</v>
      </c>
      <c r="J9" s="85">
        <v>0</v>
      </c>
      <c r="K9" s="138"/>
    </row>
    <row r="10" spans="1:11" ht="22.5" customHeight="1">
      <c r="A10" s="127" t="s">
        <v>97</v>
      </c>
      <c r="B10" s="128"/>
      <c r="C10" s="129"/>
      <c r="D10" s="130" t="s">
        <v>98</v>
      </c>
      <c r="E10" s="126">
        <v>19.15</v>
      </c>
      <c r="F10" s="85">
        <v>0</v>
      </c>
      <c r="G10" s="126">
        <v>19.15</v>
      </c>
      <c r="H10" s="85">
        <v>0</v>
      </c>
      <c r="I10" s="85">
        <v>0</v>
      </c>
      <c r="J10" s="85">
        <v>0</v>
      </c>
      <c r="K10" s="138"/>
    </row>
    <row r="11" spans="1:11" ht="22.5" customHeight="1">
      <c r="A11" s="127" t="s">
        <v>99</v>
      </c>
      <c r="B11" s="128"/>
      <c r="C11" s="129"/>
      <c r="D11" s="130" t="s">
        <v>100</v>
      </c>
      <c r="E11" s="126">
        <v>19.15</v>
      </c>
      <c r="F11" s="85">
        <v>0</v>
      </c>
      <c r="G11" s="126">
        <v>19.15</v>
      </c>
      <c r="H11" s="85">
        <v>0</v>
      </c>
      <c r="I11" s="85">
        <v>0</v>
      </c>
      <c r="J11" s="85">
        <v>0</v>
      </c>
      <c r="K11" s="138"/>
    </row>
    <row r="12" spans="1:11" ht="22.5" customHeight="1">
      <c r="A12" s="127" t="s">
        <v>101</v>
      </c>
      <c r="B12" s="128"/>
      <c r="C12" s="129"/>
      <c r="D12" s="130" t="s">
        <v>102</v>
      </c>
      <c r="E12" s="126">
        <v>20.11</v>
      </c>
      <c r="F12" s="85">
        <v>0</v>
      </c>
      <c r="G12" s="126">
        <v>20.11</v>
      </c>
      <c r="H12" s="85">
        <v>0</v>
      </c>
      <c r="I12" s="85">
        <v>0</v>
      </c>
      <c r="J12" s="85">
        <v>0</v>
      </c>
      <c r="K12" s="138"/>
    </row>
    <row r="13" spans="1:11" ht="22.5" customHeight="1">
      <c r="A13" s="127" t="s">
        <v>103</v>
      </c>
      <c r="B13" s="128"/>
      <c r="C13" s="129"/>
      <c r="D13" s="130" t="s">
        <v>104</v>
      </c>
      <c r="E13" s="126">
        <v>20.11</v>
      </c>
      <c r="F13" s="85">
        <v>0</v>
      </c>
      <c r="G13" s="126">
        <v>20.11</v>
      </c>
      <c r="H13" s="85">
        <v>0</v>
      </c>
      <c r="I13" s="85">
        <v>0</v>
      </c>
      <c r="J13" s="85">
        <v>0</v>
      </c>
      <c r="K13" s="138"/>
    </row>
    <row r="14" spans="1:11" ht="22.5" customHeight="1">
      <c r="A14" s="127" t="s">
        <v>105</v>
      </c>
      <c r="B14" s="128"/>
      <c r="C14" s="129"/>
      <c r="D14" s="130" t="s">
        <v>106</v>
      </c>
      <c r="E14" s="126">
        <v>3556.88</v>
      </c>
      <c r="F14" s="126">
        <v>2919.11</v>
      </c>
      <c r="G14" s="126">
        <v>637.77</v>
      </c>
      <c r="H14" s="85">
        <v>0</v>
      </c>
      <c r="I14" s="85">
        <v>0</v>
      </c>
      <c r="J14" s="85">
        <v>0</v>
      </c>
      <c r="K14" s="138"/>
    </row>
    <row r="15" spans="1:11" ht="22.5" customHeight="1">
      <c r="A15" s="127" t="s">
        <v>107</v>
      </c>
      <c r="B15" s="128"/>
      <c r="C15" s="129"/>
      <c r="D15" s="130" t="s">
        <v>108</v>
      </c>
      <c r="E15" s="126">
        <v>2919.11</v>
      </c>
      <c r="F15" s="126">
        <v>2919.11</v>
      </c>
      <c r="G15" s="85">
        <v>0</v>
      </c>
      <c r="H15" s="85">
        <v>0</v>
      </c>
      <c r="I15" s="85">
        <v>0</v>
      </c>
      <c r="J15" s="85">
        <v>0</v>
      </c>
      <c r="K15" s="138"/>
    </row>
    <row r="16" spans="1:11" ht="22.5" customHeight="1">
      <c r="A16" s="127" t="s">
        <v>109</v>
      </c>
      <c r="B16" s="128"/>
      <c r="C16" s="129"/>
      <c r="D16" s="130" t="s">
        <v>110</v>
      </c>
      <c r="E16" s="126">
        <v>24.67</v>
      </c>
      <c r="F16" s="85">
        <v>0</v>
      </c>
      <c r="G16" s="126">
        <v>24.67</v>
      </c>
      <c r="H16" s="85">
        <v>0</v>
      </c>
      <c r="I16" s="85">
        <v>0</v>
      </c>
      <c r="J16" s="85">
        <v>0</v>
      </c>
      <c r="K16" s="138"/>
    </row>
    <row r="17" spans="1:11" ht="22.5" customHeight="1">
      <c r="A17" s="127" t="s">
        <v>111</v>
      </c>
      <c r="B17" s="128"/>
      <c r="C17" s="129"/>
      <c r="D17" s="130" t="s">
        <v>112</v>
      </c>
      <c r="E17" s="126">
        <v>113.4</v>
      </c>
      <c r="F17" s="85">
        <v>0</v>
      </c>
      <c r="G17" s="126">
        <v>113.4</v>
      </c>
      <c r="H17" s="85">
        <v>0</v>
      </c>
      <c r="I17" s="85">
        <v>0</v>
      </c>
      <c r="J17" s="85">
        <v>0</v>
      </c>
      <c r="K17" s="138"/>
    </row>
    <row r="18" spans="1:11" ht="22.5" customHeight="1">
      <c r="A18" s="127" t="s">
        <v>113</v>
      </c>
      <c r="B18" s="128"/>
      <c r="C18" s="129"/>
      <c r="D18" s="130" t="s">
        <v>114</v>
      </c>
      <c r="E18" s="126">
        <v>35.7</v>
      </c>
      <c r="F18" s="85">
        <v>0</v>
      </c>
      <c r="G18" s="126">
        <v>35.7</v>
      </c>
      <c r="H18" s="85">
        <v>0</v>
      </c>
      <c r="I18" s="85">
        <v>0</v>
      </c>
      <c r="J18" s="85">
        <v>0</v>
      </c>
      <c r="K18" s="138"/>
    </row>
    <row r="19" spans="1:11" ht="22.5" customHeight="1">
      <c r="A19" s="127" t="s">
        <v>115</v>
      </c>
      <c r="B19" s="128"/>
      <c r="C19" s="129"/>
      <c r="D19" s="130" t="s">
        <v>116</v>
      </c>
      <c r="E19" s="126">
        <v>137</v>
      </c>
      <c r="F19" s="85">
        <v>0</v>
      </c>
      <c r="G19" s="126">
        <v>137</v>
      </c>
      <c r="H19" s="85">
        <v>0</v>
      </c>
      <c r="I19" s="85">
        <v>0</v>
      </c>
      <c r="J19" s="85">
        <v>0</v>
      </c>
      <c r="K19" s="138"/>
    </row>
    <row r="20" spans="1:11" ht="22.5" customHeight="1">
      <c r="A20" s="127" t="s">
        <v>117</v>
      </c>
      <c r="B20" s="128"/>
      <c r="C20" s="129"/>
      <c r="D20" s="130" t="s">
        <v>118</v>
      </c>
      <c r="E20" s="126">
        <v>155</v>
      </c>
      <c r="F20" s="85">
        <v>0</v>
      </c>
      <c r="G20" s="126">
        <v>155</v>
      </c>
      <c r="H20" s="85">
        <v>0</v>
      </c>
      <c r="I20" s="85">
        <v>0</v>
      </c>
      <c r="J20" s="85">
        <v>0</v>
      </c>
      <c r="K20" s="138"/>
    </row>
    <row r="21" spans="1:11" ht="22.5" customHeight="1">
      <c r="A21" s="127" t="s">
        <v>119</v>
      </c>
      <c r="B21" s="128"/>
      <c r="C21" s="129"/>
      <c r="D21" s="130" t="s">
        <v>120</v>
      </c>
      <c r="E21" s="126">
        <v>172</v>
      </c>
      <c r="F21" s="85">
        <v>0</v>
      </c>
      <c r="G21" s="126">
        <v>172</v>
      </c>
      <c r="H21" s="85">
        <v>0</v>
      </c>
      <c r="I21" s="85">
        <v>0</v>
      </c>
      <c r="J21" s="85">
        <v>0</v>
      </c>
      <c r="K21" s="138"/>
    </row>
    <row r="22" spans="1:11" ht="22.5" customHeight="1">
      <c r="A22" s="127" t="s">
        <v>121</v>
      </c>
      <c r="B22" s="128"/>
      <c r="C22" s="129"/>
      <c r="D22" s="130" t="s">
        <v>122</v>
      </c>
      <c r="E22" s="126">
        <v>2</v>
      </c>
      <c r="F22" s="85">
        <v>0</v>
      </c>
      <c r="G22" s="126">
        <v>2</v>
      </c>
      <c r="H22" s="85">
        <v>0</v>
      </c>
      <c r="I22" s="85">
        <v>0</v>
      </c>
      <c r="J22" s="85">
        <v>0</v>
      </c>
      <c r="K22" s="138"/>
    </row>
    <row r="23" spans="1:11" ht="22.5" customHeight="1">
      <c r="A23" s="127" t="s">
        <v>123</v>
      </c>
      <c r="B23" s="128"/>
      <c r="C23" s="129"/>
      <c r="D23" s="130" t="s">
        <v>124</v>
      </c>
      <c r="E23" s="126">
        <v>2</v>
      </c>
      <c r="F23" s="85">
        <v>0</v>
      </c>
      <c r="G23" s="126">
        <v>2</v>
      </c>
      <c r="H23" s="85">
        <v>0</v>
      </c>
      <c r="I23" s="85">
        <v>0</v>
      </c>
      <c r="J23" s="85">
        <v>0</v>
      </c>
      <c r="K23" s="138"/>
    </row>
    <row r="24" spans="1:11" ht="22.5" customHeight="1">
      <c r="A24" s="127" t="s">
        <v>125</v>
      </c>
      <c r="B24" s="128"/>
      <c r="C24" s="129"/>
      <c r="D24" s="131" t="s">
        <v>126</v>
      </c>
      <c r="E24" s="126">
        <v>100.34</v>
      </c>
      <c r="F24" s="85">
        <v>0</v>
      </c>
      <c r="G24" s="126">
        <v>100.34</v>
      </c>
      <c r="H24" s="85">
        <v>0</v>
      </c>
      <c r="I24" s="85">
        <v>0</v>
      </c>
      <c r="J24" s="85">
        <v>0</v>
      </c>
      <c r="K24" s="138"/>
    </row>
    <row r="25" spans="1:11" ht="22.5" customHeight="1">
      <c r="A25" s="127" t="s">
        <v>127</v>
      </c>
      <c r="B25" s="128"/>
      <c r="C25" s="129"/>
      <c r="D25" s="130" t="s">
        <v>128</v>
      </c>
      <c r="E25" s="126">
        <v>80.34</v>
      </c>
      <c r="F25" s="85">
        <v>0</v>
      </c>
      <c r="G25" s="126">
        <v>80.34</v>
      </c>
      <c r="H25" s="85">
        <v>0</v>
      </c>
      <c r="I25" s="85">
        <v>0</v>
      </c>
      <c r="J25" s="85">
        <v>0</v>
      </c>
      <c r="K25" s="138"/>
    </row>
    <row r="26" spans="1:11" ht="22.5" customHeight="1">
      <c r="A26" s="127" t="s">
        <v>129</v>
      </c>
      <c r="B26" s="128"/>
      <c r="C26" s="129"/>
      <c r="D26" s="130" t="s">
        <v>130</v>
      </c>
      <c r="E26" s="126">
        <v>80.34</v>
      </c>
      <c r="F26" s="85">
        <v>0</v>
      </c>
      <c r="G26" s="126">
        <v>80.34</v>
      </c>
      <c r="H26" s="85">
        <v>0</v>
      </c>
      <c r="I26" s="85">
        <v>0</v>
      </c>
      <c r="J26" s="85">
        <v>0</v>
      </c>
      <c r="K26" s="138"/>
    </row>
    <row r="27" spans="1:11" ht="22.5" customHeight="1">
      <c r="A27" s="127" t="s">
        <v>131</v>
      </c>
      <c r="B27" s="128"/>
      <c r="C27" s="129"/>
      <c r="D27" s="130" t="s">
        <v>132</v>
      </c>
      <c r="E27" s="126">
        <v>20</v>
      </c>
      <c r="F27" s="85">
        <v>0</v>
      </c>
      <c r="G27" s="126">
        <v>20</v>
      </c>
      <c r="H27" s="85">
        <v>0</v>
      </c>
      <c r="I27" s="85">
        <v>0</v>
      </c>
      <c r="J27" s="85">
        <v>0</v>
      </c>
      <c r="K27" s="138"/>
    </row>
    <row r="28" spans="1:11" ht="22.5" customHeight="1">
      <c r="A28" s="127" t="s">
        <v>133</v>
      </c>
      <c r="B28" s="128"/>
      <c r="C28" s="129"/>
      <c r="D28" s="130" t="s">
        <v>134</v>
      </c>
      <c r="E28" s="126">
        <v>20</v>
      </c>
      <c r="F28" s="85">
        <v>0</v>
      </c>
      <c r="G28" s="126">
        <v>20</v>
      </c>
      <c r="H28" s="85">
        <v>0</v>
      </c>
      <c r="I28" s="85">
        <v>0</v>
      </c>
      <c r="J28" s="85">
        <v>0</v>
      </c>
      <c r="K28" s="138"/>
    </row>
    <row r="29" spans="1:11" ht="22.5" customHeight="1">
      <c r="A29" s="127" t="s">
        <v>135</v>
      </c>
      <c r="B29" s="128"/>
      <c r="C29" s="129"/>
      <c r="D29" s="130" t="s">
        <v>136</v>
      </c>
      <c r="E29" s="126">
        <v>33.78</v>
      </c>
      <c r="F29" s="126">
        <v>33.78</v>
      </c>
      <c r="G29" s="85">
        <v>0</v>
      </c>
      <c r="H29" s="85">
        <v>0</v>
      </c>
      <c r="I29" s="85">
        <v>0</v>
      </c>
      <c r="J29" s="85">
        <v>0</v>
      </c>
      <c r="K29" s="138"/>
    </row>
    <row r="30" spans="1:11" ht="22.5" customHeight="1">
      <c r="A30" s="127" t="s">
        <v>137</v>
      </c>
      <c r="B30" s="128"/>
      <c r="C30" s="129"/>
      <c r="D30" s="130" t="s">
        <v>138</v>
      </c>
      <c r="E30" s="126">
        <v>33.78</v>
      </c>
      <c r="F30" s="126">
        <v>33.78</v>
      </c>
      <c r="G30" s="85">
        <v>0</v>
      </c>
      <c r="H30" s="85">
        <v>0</v>
      </c>
      <c r="I30" s="85">
        <v>0</v>
      </c>
      <c r="J30" s="85">
        <v>0</v>
      </c>
      <c r="K30" s="138"/>
    </row>
    <row r="31" spans="1:11" ht="22.5" customHeight="1">
      <c r="A31" s="127" t="s">
        <v>139</v>
      </c>
      <c r="B31" s="128"/>
      <c r="C31" s="129"/>
      <c r="D31" s="130" t="s">
        <v>140</v>
      </c>
      <c r="E31" s="126">
        <v>29.95</v>
      </c>
      <c r="F31" s="126">
        <v>29.95</v>
      </c>
      <c r="G31" s="85">
        <v>0</v>
      </c>
      <c r="H31" s="85">
        <v>0</v>
      </c>
      <c r="I31" s="85">
        <v>0</v>
      </c>
      <c r="J31" s="85">
        <v>0</v>
      </c>
      <c r="K31" s="138"/>
    </row>
    <row r="32" spans="1:11" ht="22.5" customHeight="1">
      <c r="A32" s="127" t="s">
        <v>141</v>
      </c>
      <c r="B32" s="128"/>
      <c r="C32" s="129"/>
      <c r="D32" s="130" t="s">
        <v>142</v>
      </c>
      <c r="E32" s="126">
        <v>3.83</v>
      </c>
      <c r="F32" s="126">
        <v>3.83</v>
      </c>
      <c r="G32" s="85">
        <v>0</v>
      </c>
      <c r="H32" s="85">
        <v>0</v>
      </c>
      <c r="I32" s="85">
        <v>0</v>
      </c>
      <c r="J32" s="85">
        <v>0</v>
      </c>
      <c r="K32" s="138"/>
    </row>
    <row r="33" spans="1:11" ht="22.5" customHeight="1">
      <c r="A33" s="127" t="s">
        <v>143</v>
      </c>
      <c r="B33" s="128"/>
      <c r="C33" s="129"/>
      <c r="D33" s="130" t="s">
        <v>144</v>
      </c>
      <c r="E33" s="126">
        <v>4</v>
      </c>
      <c r="F33" s="85">
        <v>0</v>
      </c>
      <c r="G33" s="126">
        <v>4</v>
      </c>
      <c r="H33" s="85">
        <v>0</v>
      </c>
      <c r="I33" s="85">
        <v>0</v>
      </c>
      <c r="J33" s="85">
        <v>0</v>
      </c>
      <c r="K33" s="138"/>
    </row>
    <row r="34" spans="1:11" ht="22.5" customHeight="1">
      <c r="A34" s="127" t="s">
        <v>145</v>
      </c>
      <c r="B34" s="128"/>
      <c r="C34" s="129"/>
      <c r="D34" s="130" t="s">
        <v>146</v>
      </c>
      <c r="E34" s="126">
        <v>4</v>
      </c>
      <c r="F34" s="85">
        <v>0</v>
      </c>
      <c r="G34" s="126">
        <v>4</v>
      </c>
      <c r="H34" s="85">
        <v>0</v>
      </c>
      <c r="I34" s="85">
        <v>0</v>
      </c>
      <c r="J34" s="85">
        <v>0</v>
      </c>
      <c r="K34" s="138"/>
    </row>
    <row r="35" spans="1:11" ht="22.5" customHeight="1">
      <c r="A35" s="127" t="s">
        <v>147</v>
      </c>
      <c r="B35" s="128"/>
      <c r="C35" s="129"/>
      <c r="D35" s="130" t="s">
        <v>148</v>
      </c>
      <c r="E35" s="126">
        <v>4</v>
      </c>
      <c r="F35" s="85">
        <v>0</v>
      </c>
      <c r="G35" s="126">
        <v>4</v>
      </c>
      <c r="H35" s="85">
        <v>0</v>
      </c>
      <c r="I35" s="85">
        <v>0</v>
      </c>
      <c r="J35" s="85">
        <v>0</v>
      </c>
      <c r="K35" s="138"/>
    </row>
    <row r="36" spans="1:11" ht="22.5" customHeight="1">
      <c r="A36" s="127" t="s">
        <v>149</v>
      </c>
      <c r="B36" s="128"/>
      <c r="C36" s="129"/>
      <c r="D36" s="130" t="s">
        <v>150</v>
      </c>
      <c r="E36" s="126">
        <v>30</v>
      </c>
      <c r="F36" s="85">
        <v>0</v>
      </c>
      <c r="G36" s="126">
        <v>30</v>
      </c>
      <c r="H36" s="85">
        <v>0</v>
      </c>
      <c r="I36" s="85">
        <v>0</v>
      </c>
      <c r="J36" s="85">
        <v>0</v>
      </c>
      <c r="K36" s="138"/>
    </row>
    <row r="37" spans="1:11" ht="22.5" customHeight="1">
      <c r="A37" s="127" t="s">
        <v>151</v>
      </c>
      <c r="B37" s="128"/>
      <c r="C37" s="129"/>
      <c r="D37" s="130" t="s">
        <v>152</v>
      </c>
      <c r="E37" s="126">
        <v>30</v>
      </c>
      <c r="F37" s="85">
        <v>0</v>
      </c>
      <c r="G37" s="126">
        <v>30</v>
      </c>
      <c r="H37" s="85">
        <v>0</v>
      </c>
      <c r="I37" s="85">
        <v>0</v>
      </c>
      <c r="J37" s="85">
        <v>0</v>
      </c>
      <c r="K37" s="138"/>
    </row>
    <row r="38" spans="1:11" ht="22.5" customHeight="1">
      <c r="A38" s="127" t="s">
        <v>153</v>
      </c>
      <c r="B38" s="128"/>
      <c r="C38" s="129"/>
      <c r="D38" s="130" t="s">
        <v>154</v>
      </c>
      <c r="E38" s="126">
        <v>30</v>
      </c>
      <c r="F38" s="85">
        <v>0</v>
      </c>
      <c r="G38" s="126">
        <v>30</v>
      </c>
      <c r="H38" s="85">
        <v>0</v>
      </c>
      <c r="I38" s="85">
        <v>0</v>
      </c>
      <c r="J38" s="85">
        <v>0</v>
      </c>
      <c r="K38" s="138"/>
    </row>
    <row r="39" spans="1:11" ht="22.5" customHeight="1">
      <c r="A39" s="127" t="s">
        <v>155</v>
      </c>
      <c r="B39" s="128"/>
      <c r="C39" s="129"/>
      <c r="D39" s="130" t="s">
        <v>156</v>
      </c>
      <c r="E39" s="126">
        <v>157.2</v>
      </c>
      <c r="F39" s="126">
        <v>157.2</v>
      </c>
      <c r="G39" s="85">
        <v>0</v>
      </c>
      <c r="H39" s="85">
        <v>0</v>
      </c>
      <c r="I39" s="85">
        <v>0</v>
      </c>
      <c r="J39" s="85">
        <v>0</v>
      </c>
      <c r="K39" s="138"/>
    </row>
    <row r="40" spans="1:11" ht="22.5" customHeight="1">
      <c r="A40" s="127" t="s">
        <v>157</v>
      </c>
      <c r="B40" s="128"/>
      <c r="C40" s="129"/>
      <c r="D40" s="130" t="s">
        <v>158</v>
      </c>
      <c r="E40" s="126">
        <v>157.2</v>
      </c>
      <c r="F40" s="126">
        <v>157.2</v>
      </c>
      <c r="G40" s="85">
        <v>0</v>
      </c>
      <c r="H40" s="85">
        <v>0</v>
      </c>
      <c r="I40" s="85">
        <v>0</v>
      </c>
      <c r="J40" s="85">
        <v>0</v>
      </c>
      <c r="K40" s="138"/>
    </row>
    <row r="41" spans="1:11" ht="22.5" customHeight="1">
      <c r="A41" s="127" t="s">
        <v>159</v>
      </c>
      <c r="B41" s="128"/>
      <c r="C41" s="129"/>
      <c r="D41" s="130" t="s">
        <v>160</v>
      </c>
      <c r="E41" s="126">
        <v>157.2</v>
      </c>
      <c r="F41" s="126">
        <v>157.2</v>
      </c>
      <c r="G41" s="85">
        <v>0</v>
      </c>
      <c r="H41" s="85">
        <v>0</v>
      </c>
      <c r="I41" s="85">
        <v>0</v>
      </c>
      <c r="J41" s="85">
        <v>0</v>
      </c>
      <c r="K41" s="138"/>
    </row>
    <row r="42" spans="1:11" ht="22.5" customHeight="1">
      <c r="A42" s="127" t="s">
        <v>161</v>
      </c>
      <c r="B42" s="128"/>
      <c r="C42" s="129"/>
      <c r="D42" s="131" t="s">
        <v>162</v>
      </c>
      <c r="E42" s="126">
        <v>99.17</v>
      </c>
      <c r="F42" s="85">
        <v>0</v>
      </c>
      <c r="G42" s="126">
        <v>99.17</v>
      </c>
      <c r="H42" s="85">
        <v>0</v>
      </c>
      <c r="I42" s="85">
        <v>0</v>
      </c>
      <c r="J42" s="85">
        <v>0</v>
      </c>
      <c r="K42" s="138"/>
    </row>
    <row r="43" spans="1:11" ht="22.5" customHeight="1">
      <c r="A43" s="127" t="s">
        <v>163</v>
      </c>
      <c r="B43" s="128"/>
      <c r="C43" s="129"/>
      <c r="D43" s="130" t="s">
        <v>162</v>
      </c>
      <c r="E43" s="126">
        <v>99.17</v>
      </c>
      <c r="F43" s="85">
        <v>0</v>
      </c>
      <c r="G43" s="126">
        <v>99.17</v>
      </c>
      <c r="H43" s="85">
        <v>0</v>
      </c>
      <c r="I43" s="85">
        <v>0</v>
      </c>
      <c r="J43" s="85">
        <v>0</v>
      </c>
      <c r="K43" s="138"/>
    </row>
    <row r="44" spans="1:11" ht="22.5" customHeight="1">
      <c r="A44" s="127" t="s">
        <v>164</v>
      </c>
      <c r="B44" s="128"/>
      <c r="C44" s="129"/>
      <c r="D44" s="130" t="s">
        <v>165</v>
      </c>
      <c r="E44" s="126">
        <v>99.17</v>
      </c>
      <c r="F44" s="85">
        <v>0</v>
      </c>
      <c r="G44" s="126">
        <v>99.17</v>
      </c>
      <c r="H44" s="85">
        <v>0</v>
      </c>
      <c r="I44" s="85">
        <v>0</v>
      </c>
      <c r="J44" s="85">
        <v>0</v>
      </c>
      <c r="K44" s="138"/>
    </row>
    <row r="45" spans="1:10" ht="31.5" customHeight="1">
      <c r="A45" s="132" t="s">
        <v>174</v>
      </c>
      <c r="B45" s="133"/>
      <c r="C45" s="133"/>
      <c r="D45" s="133"/>
      <c r="E45" s="133"/>
      <c r="F45" s="133"/>
      <c r="G45" s="133"/>
      <c r="H45" s="133"/>
      <c r="I45" s="133"/>
      <c r="J45" s="133"/>
    </row>
    <row r="46" ht="14.25">
      <c r="A46" s="134"/>
    </row>
    <row r="47" ht="14.25">
      <c r="A47" s="135"/>
    </row>
    <row r="48" ht="14.25">
      <c r="A48" s="135"/>
    </row>
  </sheetData>
  <sheetProtection/>
  <mergeCells count="49">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D5:D6"/>
    <mergeCell ref="E4:E6"/>
    <mergeCell ref="F4:F6"/>
    <mergeCell ref="G4:G6"/>
    <mergeCell ref="H4:H6"/>
    <mergeCell ref="I4:I6"/>
    <mergeCell ref="J4:J6"/>
    <mergeCell ref="A5:C6"/>
  </mergeCells>
  <printOptions horizontalCentered="1"/>
  <pageMargins left="0.3541666666666667" right="0.3541666666666667" top="0.7868055555555555" bottom="0.7868055555555555" header="0.5118055555555555" footer="0.19652777777777777"/>
  <pageSetup fitToHeight="0" fitToWidth="1" horizontalDpi="600" verticalDpi="600" orientation="landscape" paperSize="9" scale="94"/>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0">
      <selection activeCell="F34" sqref="F34"/>
    </sheetView>
  </sheetViews>
  <sheetFormatPr defaultColWidth="9.00390625" defaultRowHeight="14.25"/>
  <cols>
    <col min="1" max="1" width="36.375" style="88" customWidth="1"/>
    <col min="2" max="2" width="4.00390625" style="88" customWidth="1"/>
    <col min="3" max="3" width="15.625" style="88" customWidth="1"/>
    <col min="4" max="4" width="35.75390625" style="88" customWidth="1"/>
    <col min="5" max="5" width="3.50390625" style="88" customWidth="1"/>
    <col min="6" max="6" width="15.625" style="88" customWidth="1"/>
    <col min="7" max="8" width="13.875" style="88" customWidth="1"/>
    <col min="9" max="9" width="15.625" style="88" customWidth="1"/>
    <col min="10" max="11" width="9.00390625" style="89" customWidth="1"/>
    <col min="12" max="16384" width="9.00390625" style="88" customWidth="1"/>
  </cols>
  <sheetData>
    <row r="1" ht="14.25">
      <c r="A1" s="90"/>
    </row>
    <row r="2" spans="1:11" s="86" customFormat="1" ht="18" customHeight="1">
      <c r="A2" s="91" t="s">
        <v>175</v>
      </c>
      <c r="B2" s="91"/>
      <c r="C2" s="91"/>
      <c r="D2" s="91"/>
      <c r="E2" s="91"/>
      <c r="F2" s="91"/>
      <c r="G2" s="91"/>
      <c r="H2" s="91"/>
      <c r="I2" s="91"/>
      <c r="J2" s="106"/>
      <c r="K2" s="106"/>
    </row>
    <row r="3" spans="1:9" ht="9.75" customHeight="1">
      <c r="A3" s="92"/>
      <c r="B3" s="92"/>
      <c r="C3" s="92"/>
      <c r="D3" s="92"/>
      <c r="E3" s="92"/>
      <c r="F3" s="92"/>
      <c r="G3" s="92"/>
      <c r="H3" s="92"/>
      <c r="I3" s="5" t="s">
        <v>176</v>
      </c>
    </row>
    <row r="4" spans="1:9" ht="15" customHeight="1">
      <c r="A4" s="6" t="s">
        <v>2</v>
      </c>
      <c r="B4" s="92"/>
      <c r="C4" s="92"/>
      <c r="D4" s="92"/>
      <c r="E4" s="92"/>
      <c r="F4" s="92"/>
      <c r="G4" s="92"/>
      <c r="H4" s="92"/>
      <c r="I4" s="5" t="s">
        <v>3</v>
      </c>
    </row>
    <row r="5" spans="1:11" s="87" customFormat="1" ht="19.5" customHeight="1">
      <c r="A5" s="161" t="s">
        <v>4</v>
      </c>
      <c r="B5" s="93"/>
      <c r="C5" s="93"/>
      <c r="D5" s="161" t="s">
        <v>5</v>
      </c>
      <c r="E5" s="93"/>
      <c r="F5" s="93"/>
      <c r="G5" s="93"/>
      <c r="H5" s="93"/>
      <c r="I5" s="93"/>
      <c r="J5" s="107"/>
      <c r="K5" s="107"/>
    </row>
    <row r="6" spans="1:11" s="87" customFormat="1" ht="31.5" customHeight="1">
      <c r="A6" s="176" t="s">
        <v>6</v>
      </c>
      <c r="B6" s="177" t="s">
        <v>7</v>
      </c>
      <c r="C6" s="94" t="s">
        <v>177</v>
      </c>
      <c r="D6" s="176" t="s">
        <v>6</v>
      </c>
      <c r="E6" s="177" t="s">
        <v>7</v>
      </c>
      <c r="F6" s="94" t="s">
        <v>93</v>
      </c>
      <c r="G6" s="96" t="s">
        <v>178</v>
      </c>
      <c r="H6" s="96" t="s">
        <v>179</v>
      </c>
      <c r="I6" s="96" t="s">
        <v>180</v>
      </c>
      <c r="J6" s="107"/>
      <c r="K6" s="107"/>
    </row>
    <row r="7" spans="1:11" s="87" customFormat="1" ht="19.5" customHeight="1">
      <c r="A7" s="176" t="s">
        <v>9</v>
      </c>
      <c r="B7" s="94"/>
      <c r="C7" s="176" t="s">
        <v>10</v>
      </c>
      <c r="D7" s="176" t="s">
        <v>9</v>
      </c>
      <c r="E7" s="94"/>
      <c r="F7" s="97">
        <v>2</v>
      </c>
      <c r="G7" s="97">
        <v>3</v>
      </c>
      <c r="H7" s="97" t="s">
        <v>20</v>
      </c>
      <c r="I7" s="97" t="s">
        <v>23</v>
      </c>
      <c r="J7" s="107"/>
      <c r="K7" s="107"/>
    </row>
    <row r="8" spans="1:11" s="87" customFormat="1" ht="19.5" customHeight="1">
      <c r="A8" s="164" t="s">
        <v>181</v>
      </c>
      <c r="B8" s="178" t="s">
        <v>10</v>
      </c>
      <c r="C8" s="85">
        <v>3906.9</v>
      </c>
      <c r="D8" s="98" t="s">
        <v>13</v>
      </c>
      <c r="E8" s="100">
        <v>33</v>
      </c>
      <c r="F8" s="64">
        <v>3596.14</v>
      </c>
      <c r="G8" s="64">
        <v>3596.14</v>
      </c>
      <c r="H8" s="85">
        <v>0</v>
      </c>
      <c r="I8" s="85">
        <v>0</v>
      </c>
      <c r="J8" s="107"/>
      <c r="K8" s="107"/>
    </row>
    <row r="9" spans="1:11" s="87" customFormat="1" ht="19.5" customHeight="1">
      <c r="A9" s="98" t="s">
        <v>182</v>
      </c>
      <c r="B9" s="178" t="s">
        <v>11</v>
      </c>
      <c r="C9" s="85">
        <v>4</v>
      </c>
      <c r="D9" s="98" t="s">
        <v>15</v>
      </c>
      <c r="E9" s="100">
        <v>34</v>
      </c>
      <c r="F9" s="85">
        <v>0</v>
      </c>
      <c r="G9" s="85">
        <v>0</v>
      </c>
      <c r="H9" s="85">
        <v>0</v>
      </c>
      <c r="I9" s="85">
        <v>0</v>
      </c>
      <c r="J9" s="107"/>
      <c r="K9" s="107"/>
    </row>
    <row r="10" spans="1:11" s="87" customFormat="1" ht="19.5" customHeight="1">
      <c r="A10" s="98" t="s">
        <v>183</v>
      </c>
      <c r="B10" s="178" t="s">
        <v>17</v>
      </c>
      <c r="C10" s="85">
        <v>0</v>
      </c>
      <c r="D10" s="98" t="s">
        <v>18</v>
      </c>
      <c r="E10" s="100">
        <v>35</v>
      </c>
      <c r="F10" s="85">
        <v>0</v>
      </c>
      <c r="G10" s="85">
        <v>0</v>
      </c>
      <c r="H10" s="85">
        <v>0</v>
      </c>
      <c r="I10" s="85">
        <v>0</v>
      </c>
      <c r="J10" s="107"/>
      <c r="K10" s="107"/>
    </row>
    <row r="11" spans="1:11" s="87" customFormat="1" ht="19.5" customHeight="1">
      <c r="A11" s="98"/>
      <c r="B11" s="178" t="s">
        <v>20</v>
      </c>
      <c r="C11" s="85"/>
      <c r="D11" s="98" t="s">
        <v>21</v>
      </c>
      <c r="E11" s="100">
        <v>36</v>
      </c>
      <c r="F11" s="85">
        <v>0</v>
      </c>
      <c r="G11" s="85">
        <v>0</v>
      </c>
      <c r="H11" s="85">
        <v>0</v>
      </c>
      <c r="I11" s="85">
        <v>0</v>
      </c>
      <c r="J11" s="107"/>
      <c r="K11" s="107"/>
    </row>
    <row r="12" spans="1:11" s="87" customFormat="1" ht="19.5" customHeight="1">
      <c r="A12" s="98"/>
      <c r="B12" s="178" t="s">
        <v>23</v>
      </c>
      <c r="C12" s="85"/>
      <c r="D12" s="98" t="s">
        <v>24</v>
      </c>
      <c r="E12" s="100">
        <v>37</v>
      </c>
      <c r="F12" s="85">
        <v>0</v>
      </c>
      <c r="G12" s="85">
        <v>0</v>
      </c>
      <c r="H12" s="85">
        <v>0</v>
      </c>
      <c r="I12" s="85">
        <v>0</v>
      </c>
      <c r="J12" s="107"/>
      <c r="K12" s="107"/>
    </row>
    <row r="13" spans="1:11" s="87" customFormat="1" ht="19.5" customHeight="1">
      <c r="A13" s="98"/>
      <c r="B13" s="178" t="s">
        <v>26</v>
      </c>
      <c r="C13" s="85"/>
      <c r="D13" s="98" t="s">
        <v>27</v>
      </c>
      <c r="E13" s="100">
        <v>38</v>
      </c>
      <c r="F13" s="64">
        <v>100.34</v>
      </c>
      <c r="G13" s="64">
        <v>100.34</v>
      </c>
      <c r="H13" s="85">
        <v>0</v>
      </c>
      <c r="I13" s="85">
        <v>0</v>
      </c>
      <c r="J13" s="107"/>
      <c r="K13" s="107"/>
    </row>
    <row r="14" spans="1:11" s="87" customFormat="1" ht="19.5" customHeight="1">
      <c r="A14" s="98"/>
      <c r="B14" s="178" t="s">
        <v>29</v>
      </c>
      <c r="C14" s="85"/>
      <c r="D14" s="98" t="s">
        <v>30</v>
      </c>
      <c r="E14" s="100">
        <v>39</v>
      </c>
      <c r="F14" s="85">
        <v>0</v>
      </c>
      <c r="G14" s="85">
        <v>0</v>
      </c>
      <c r="H14" s="85">
        <v>0</v>
      </c>
      <c r="I14" s="85">
        <v>0</v>
      </c>
      <c r="J14" s="107"/>
      <c r="K14" s="107"/>
    </row>
    <row r="15" spans="1:11" s="87" customFormat="1" ht="19.5" customHeight="1">
      <c r="A15" s="98"/>
      <c r="B15" s="178" t="s">
        <v>32</v>
      </c>
      <c r="C15" s="85"/>
      <c r="D15" s="98" t="s">
        <v>33</v>
      </c>
      <c r="E15" s="100">
        <v>40</v>
      </c>
      <c r="F15" s="64">
        <v>33.78</v>
      </c>
      <c r="G15" s="64">
        <v>33.78</v>
      </c>
      <c r="H15" s="85">
        <v>0</v>
      </c>
      <c r="I15" s="85">
        <v>0</v>
      </c>
      <c r="J15" s="107"/>
      <c r="K15" s="107"/>
    </row>
    <row r="16" spans="1:11" s="87" customFormat="1" ht="19.5" customHeight="1">
      <c r="A16" s="98"/>
      <c r="B16" s="178" t="s">
        <v>34</v>
      </c>
      <c r="C16" s="85"/>
      <c r="D16" s="98" t="s">
        <v>35</v>
      </c>
      <c r="E16" s="100">
        <v>41</v>
      </c>
      <c r="F16" s="85">
        <v>0</v>
      </c>
      <c r="G16" s="85">
        <v>0</v>
      </c>
      <c r="H16" s="85">
        <v>0</v>
      </c>
      <c r="I16" s="85">
        <v>0</v>
      </c>
      <c r="J16" s="107"/>
      <c r="K16" s="107"/>
    </row>
    <row r="17" spans="1:11" s="87" customFormat="1" ht="19.5" customHeight="1">
      <c r="A17" s="98"/>
      <c r="B17" s="178" t="s">
        <v>36</v>
      </c>
      <c r="C17" s="85"/>
      <c r="D17" s="98" t="s">
        <v>37</v>
      </c>
      <c r="E17" s="100">
        <v>42</v>
      </c>
      <c r="F17" s="85">
        <v>0</v>
      </c>
      <c r="G17" s="85">
        <v>0</v>
      </c>
      <c r="H17" s="85">
        <v>0</v>
      </c>
      <c r="I17" s="85">
        <v>0</v>
      </c>
      <c r="J17" s="107"/>
      <c r="K17" s="107"/>
    </row>
    <row r="18" spans="1:11" s="87" customFormat="1" ht="19.5" customHeight="1">
      <c r="A18" s="98"/>
      <c r="B18" s="178" t="s">
        <v>38</v>
      </c>
      <c r="C18" s="85"/>
      <c r="D18" s="98" t="s">
        <v>39</v>
      </c>
      <c r="E18" s="100">
        <v>43</v>
      </c>
      <c r="F18" s="64">
        <v>4</v>
      </c>
      <c r="G18" s="85">
        <v>0</v>
      </c>
      <c r="H18" s="64">
        <v>4</v>
      </c>
      <c r="I18" s="85">
        <v>0</v>
      </c>
      <c r="J18" s="107"/>
      <c r="K18" s="107"/>
    </row>
    <row r="19" spans="1:11" s="87" customFormat="1" ht="19.5" customHeight="1">
      <c r="A19" s="98"/>
      <c r="B19" s="178" t="s">
        <v>40</v>
      </c>
      <c r="C19" s="85"/>
      <c r="D19" s="98" t="s">
        <v>41</v>
      </c>
      <c r="E19" s="100">
        <v>44</v>
      </c>
      <c r="F19" s="64">
        <v>30</v>
      </c>
      <c r="G19" s="64">
        <v>30</v>
      </c>
      <c r="H19" s="85">
        <v>0</v>
      </c>
      <c r="I19" s="85">
        <v>0</v>
      </c>
      <c r="J19" s="107"/>
      <c r="K19" s="107"/>
    </row>
    <row r="20" spans="1:11" s="87" customFormat="1" ht="19.5" customHeight="1">
      <c r="A20" s="98"/>
      <c r="B20" s="178" t="s">
        <v>42</v>
      </c>
      <c r="C20" s="85"/>
      <c r="D20" s="98" t="s">
        <v>43</v>
      </c>
      <c r="E20" s="100">
        <v>45</v>
      </c>
      <c r="F20" s="85">
        <v>0</v>
      </c>
      <c r="G20" s="85">
        <v>0</v>
      </c>
      <c r="H20" s="85">
        <v>0</v>
      </c>
      <c r="I20" s="85">
        <v>0</v>
      </c>
      <c r="J20" s="107"/>
      <c r="K20" s="107"/>
    </row>
    <row r="21" spans="1:11" s="87" customFormat="1" ht="19.5" customHeight="1">
      <c r="A21" s="98"/>
      <c r="B21" s="178" t="s">
        <v>44</v>
      </c>
      <c r="C21" s="85"/>
      <c r="D21" s="98" t="s">
        <v>45</v>
      </c>
      <c r="E21" s="100">
        <v>46</v>
      </c>
      <c r="F21" s="85">
        <v>0</v>
      </c>
      <c r="G21" s="85">
        <v>0</v>
      </c>
      <c r="H21" s="85">
        <v>0</v>
      </c>
      <c r="I21" s="85">
        <v>0</v>
      </c>
      <c r="J21" s="107"/>
      <c r="K21" s="107"/>
    </row>
    <row r="22" spans="1:11" s="87" customFormat="1" ht="19.5" customHeight="1">
      <c r="A22" s="98"/>
      <c r="B22" s="178" t="s">
        <v>46</v>
      </c>
      <c r="C22" s="85"/>
      <c r="D22" s="98" t="s">
        <v>47</v>
      </c>
      <c r="E22" s="100">
        <v>47</v>
      </c>
      <c r="F22" s="85">
        <v>0</v>
      </c>
      <c r="G22" s="85">
        <v>0</v>
      </c>
      <c r="H22" s="85">
        <v>0</v>
      </c>
      <c r="I22" s="85">
        <v>0</v>
      </c>
      <c r="J22" s="107"/>
      <c r="K22" s="107"/>
    </row>
    <row r="23" spans="1:11" s="87" customFormat="1" ht="19.5" customHeight="1">
      <c r="A23" s="98"/>
      <c r="B23" s="178" t="s">
        <v>48</v>
      </c>
      <c r="C23" s="85"/>
      <c r="D23" s="98" t="s">
        <v>49</v>
      </c>
      <c r="E23" s="100">
        <v>48</v>
      </c>
      <c r="F23" s="85">
        <v>0</v>
      </c>
      <c r="G23" s="85">
        <v>0</v>
      </c>
      <c r="H23" s="85">
        <v>0</v>
      </c>
      <c r="I23" s="85">
        <v>0</v>
      </c>
      <c r="J23" s="107"/>
      <c r="K23" s="107"/>
    </row>
    <row r="24" spans="1:11" s="87" customFormat="1" ht="19.5" customHeight="1">
      <c r="A24" s="98"/>
      <c r="B24" s="178" t="s">
        <v>50</v>
      </c>
      <c r="C24" s="85"/>
      <c r="D24" s="98" t="s">
        <v>51</v>
      </c>
      <c r="E24" s="100">
        <v>49</v>
      </c>
      <c r="F24" s="85">
        <v>0</v>
      </c>
      <c r="G24" s="85">
        <v>0</v>
      </c>
      <c r="H24" s="85">
        <v>0</v>
      </c>
      <c r="I24" s="85">
        <v>0</v>
      </c>
      <c r="J24" s="107"/>
      <c r="K24" s="107"/>
    </row>
    <row r="25" spans="1:11" s="87" customFormat="1" ht="19.5" customHeight="1">
      <c r="A25" s="98"/>
      <c r="B25" s="178" t="s">
        <v>52</v>
      </c>
      <c r="C25" s="85"/>
      <c r="D25" s="98" t="s">
        <v>53</v>
      </c>
      <c r="E25" s="100">
        <v>50</v>
      </c>
      <c r="F25" s="85">
        <v>0</v>
      </c>
      <c r="G25" s="85">
        <v>0</v>
      </c>
      <c r="H25" s="85">
        <v>0</v>
      </c>
      <c r="I25" s="85">
        <v>0</v>
      </c>
      <c r="J25" s="107"/>
      <c r="K25" s="107"/>
    </row>
    <row r="26" spans="1:11" s="87" customFormat="1" ht="19.5" customHeight="1">
      <c r="A26" s="98"/>
      <c r="B26" s="178" t="s">
        <v>54</v>
      </c>
      <c r="C26" s="85"/>
      <c r="D26" s="98" t="s">
        <v>55</v>
      </c>
      <c r="E26" s="100">
        <v>51</v>
      </c>
      <c r="F26" s="64">
        <v>157.2</v>
      </c>
      <c r="G26" s="64">
        <v>157.2</v>
      </c>
      <c r="H26" s="85">
        <v>0</v>
      </c>
      <c r="I26" s="85">
        <v>0</v>
      </c>
      <c r="J26" s="107"/>
      <c r="K26" s="107"/>
    </row>
    <row r="27" spans="1:11" s="87" customFormat="1" ht="19.5" customHeight="1">
      <c r="A27" s="98"/>
      <c r="B27" s="178" t="s">
        <v>56</v>
      </c>
      <c r="C27" s="85"/>
      <c r="D27" s="98" t="s">
        <v>57</v>
      </c>
      <c r="E27" s="100">
        <v>52</v>
      </c>
      <c r="F27" s="85">
        <v>0</v>
      </c>
      <c r="G27" s="85">
        <v>0</v>
      </c>
      <c r="H27" s="85">
        <v>0</v>
      </c>
      <c r="I27" s="85">
        <v>0</v>
      </c>
      <c r="J27" s="107"/>
      <c r="K27" s="107"/>
    </row>
    <row r="28" spans="1:11" s="87" customFormat="1" ht="19.5" customHeight="1">
      <c r="A28" s="98"/>
      <c r="B28" s="178" t="s">
        <v>58</v>
      </c>
      <c r="C28" s="85"/>
      <c r="D28" s="98" t="s">
        <v>59</v>
      </c>
      <c r="E28" s="100">
        <v>53</v>
      </c>
      <c r="F28" s="85">
        <v>0</v>
      </c>
      <c r="G28" s="85">
        <v>0</v>
      </c>
      <c r="H28" s="85">
        <v>0</v>
      </c>
      <c r="I28" s="85">
        <v>0</v>
      </c>
      <c r="J28" s="107"/>
      <c r="K28" s="107"/>
    </row>
    <row r="29" spans="1:11" s="87" customFormat="1" ht="19.5" customHeight="1">
      <c r="A29" s="98"/>
      <c r="B29" s="178" t="s">
        <v>60</v>
      </c>
      <c r="C29" s="85"/>
      <c r="D29" s="98" t="s">
        <v>61</v>
      </c>
      <c r="E29" s="100">
        <v>54</v>
      </c>
      <c r="F29" s="85">
        <v>0</v>
      </c>
      <c r="G29" s="85">
        <v>0</v>
      </c>
      <c r="H29" s="85">
        <v>0</v>
      </c>
      <c r="I29" s="85">
        <v>0</v>
      </c>
      <c r="J29" s="107"/>
      <c r="K29" s="107"/>
    </row>
    <row r="30" spans="1:11" s="87" customFormat="1" ht="19.5" customHeight="1">
      <c r="A30" s="98"/>
      <c r="B30" s="178" t="s">
        <v>62</v>
      </c>
      <c r="C30" s="85"/>
      <c r="D30" s="98" t="s">
        <v>63</v>
      </c>
      <c r="E30" s="100">
        <v>55</v>
      </c>
      <c r="F30" s="85">
        <v>0</v>
      </c>
      <c r="G30" s="85">
        <v>0</v>
      </c>
      <c r="H30" s="85">
        <v>0</v>
      </c>
      <c r="I30" s="85">
        <v>0</v>
      </c>
      <c r="J30" s="107"/>
      <c r="K30" s="107"/>
    </row>
    <row r="31" spans="1:11" s="87" customFormat="1" ht="19.5" customHeight="1">
      <c r="A31" s="98"/>
      <c r="B31" s="178" t="s">
        <v>64</v>
      </c>
      <c r="C31" s="85"/>
      <c r="D31" s="98" t="s">
        <v>65</v>
      </c>
      <c r="E31" s="100">
        <v>56</v>
      </c>
      <c r="F31" s="85">
        <v>0</v>
      </c>
      <c r="G31" s="85">
        <v>0</v>
      </c>
      <c r="H31" s="85">
        <v>0</v>
      </c>
      <c r="I31" s="85">
        <v>0</v>
      </c>
      <c r="J31" s="107"/>
      <c r="K31" s="107"/>
    </row>
    <row r="32" spans="1:11" s="87" customFormat="1" ht="19.5" customHeight="1">
      <c r="A32" s="98"/>
      <c r="B32" s="178" t="s">
        <v>66</v>
      </c>
      <c r="C32" s="85"/>
      <c r="D32" s="101" t="s">
        <v>67</v>
      </c>
      <c r="E32" s="100">
        <v>57</v>
      </c>
      <c r="F32" s="85">
        <v>0</v>
      </c>
      <c r="G32" s="85">
        <v>0</v>
      </c>
      <c r="H32" s="85">
        <v>0</v>
      </c>
      <c r="I32" s="85">
        <v>0</v>
      </c>
      <c r="J32" s="107"/>
      <c r="K32" s="107"/>
    </row>
    <row r="33" spans="1:11" s="87" customFormat="1" ht="19.5" customHeight="1">
      <c r="A33" s="98"/>
      <c r="B33" s="178" t="s">
        <v>68</v>
      </c>
      <c r="C33" s="98"/>
      <c r="D33" s="98" t="s">
        <v>69</v>
      </c>
      <c r="E33" s="100">
        <v>58</v>
      </c>
      <c r="F33" s="85">
        <v>0</v>
      </c>
      <c r="G33" s="85">
        <v>0</v>
      </c>
      <c r="H33" s="85">
        <v>0</v>
      </c>
      <c r="I33" s="85">
        <v>0</v>
      </c>
      <c r="J33" s="107"/>
      <c r="K33" s="107"/>
    </row>
    <row r="34" spans="1:11" s="87" customFormat="1" ht="19.5" customHeight="1">
      <c r="A34" s="167" t="s">
        <v>70</v>
      </c>
      <c r="B34" s="178" t="s">
        <v>71</v>
      </c>
      <c r="C34" s="85">
        <v>3910.9</v>
      </c>
      <c r="D34" s="167" t="s">
        <v>72</v>
      </c>
      <c r="E34" s="100">
        <v>59</v>
      </c>
      <c r="F34" s="64">
        <v>3921.46</v>
      </c>
      <c r="G34" s="64">
        <v>3917.46</v>
      </c>
      <c r="H34" s="64">
        <v>4</v>
      </c>
      <c r="I34" s="85">
        <v>0</v>
      </c>
      <c r="J34" s="107"/>
      <c r="K34" s="107"/>
    </row>
    <row r="35" spans="1:11" s="87" customFormat="1" ht="19.5" customHeight="1">
      <c r="A35" s="99" t="s">
        <v>184</v>
      </c>
      <c r="B35" s="178" t="s">
        <v>74</v>
      </c>
      <c r="C35" s="85">
        <v>200.59</v>
      </c>
      <c r="D35" s="99" t="s">
        <v>185</v>
      </c>
      <c r="E35" s="100">
        <v>60</v>
      </c>
      <c r="F35" s="64">
        <v>190.03</v>
      </c>
      <c r="G35" s="64">
        <v>190.03</v>
      </c>
      <c r="H35" s="85">
        <v>0</v>
      </c>
      <c r="I35" s="85">
        <v>0</v>
      </c>
      <c r="J35" s="107"/>
      <c r="K35" s="107"/>
    </row>
    <row r="36" spans="1:11" s="87" customFormat="1" ht="19.5" customHeight="1">
      <c r="A36" s="99" t="s">
        <v>186</v>
      </c>
      <c r="B36" s="178" t="s">
        <v>77</v>
      </c>
      <c r="C36" s="85">
        <v>200.59</v>
      </c>
      <c r="D36" s="98"/>
      <c r="E36" s="100">
        <v>61</v>
      </c>
      <c r="F36" s="85">
        <v>0</v>
      </c>
      <c r="G36" s="85">
        <v>0</v>
      </c>
      <c r="H36" s="85">
        <v>0</v>
      </c>
      <c r="I36" s="85">
        <v>0</v>
      </c>
      <c r="J36" s="107"/>
      <c r="K36" s="107"/>
    </row>
    <row r="37" spans="1:11" s="87" customFormat="1" ht="19.5" customHeight="1">
      <c r="A37" s="99" t="s">
        <v>187</v>
      </c>
      <c r="B37" s="178" t="s">
        <v>80</v>
      </c>
      <c r="C37" s="85">
        <v>0</v>
      </c>
      <c r="D37" s="98"/>
      <c r="E37" s="100">
        <v>62</v>
      </c>
      <c r="F37" s="85">
        <v>0</v>
      </c>
      <c r="G37" s="85">
        <v>0</v>
      </c>
      <c r="H37" s="85">
        <v>0</v>
      </c>
      <c r="I37" s="85">
        <v>0</v>
      </c>
      <c r="J37" s="107"/>
      <c r="K37" s="107"/>
    </row>
    <row r="38" spans="1:11" s="87" customFormat="1" ht="19.5" customHeight="1">
      <c r="A38" s="99" t="s">
        <v>188</v>
      </c>
      <c r="B38" s="178" t="s">
        <v>189</v>
      </c>
      <c r="C38" s="85">
        <v>0</v>
      </c>
      <c r="D38" s="98"/>
      <c r="E38" s="100">
        <v>63</v>
      </c>
      <c r="F38" s="85">
        <v>0</v>
      </c>
      <c r="G38" s="85">
        <v>0</v>
      </c>
      <c r="H38" s="85">
        <v>0</v>
      </c>
      <c r="I38" s="85">
        <v>0</v>
      </c>
      <c r="J38" s="107"/>
      <c r="K38" s="107"/>
    </row>
    <row r="39" spans="1:9" ht="19.5" customHeight="1">
      <c r="A39" s="169" t="s">
        <v>79</v>
      </c>
      <c r="B39" s="178" t="s">
        <v>190</v>
      </c>
      <c r="C39" s="85">
        <v>4111.49</v>
      </c>
      <c r="D39" s="169" t="s">
        <v>79</v>
      </c>
      <c r="E39" s="100">
        <v>64</v>
      </c>
      <c r="F39" s="64">
        <v>4111.49</v>
      </c>
      <c r="G39" s="64">
        <v>4107.49</v>
      </c>
      <c r="H39" s="64">
        <v>4</v>
      </c>
      <c r="I39" s="85">
        <v>0</v>
      </c>
    </row>
    <row r="40" spans="1:9" ht="29.25" customHeight="1">
      <c r="A40" s="104" t="s">
        <v>191</v>
      </c>
      <c r="B40" s="105"/>
      <c r="C40" s="105"/>
      <c r="D40" s="105"/>
      <c r="E40" s="105"/>
      <c r="F40" s="105"/>
      <c r="G40" s="105"/>
      <c r="H40" s="105"/>
      <c r="I40" s="105"/>
    </row>
  </sheetData>
  <sheetProtection/>
  <mergeCells count="4">
    <mergeCell ref="A2:I2"/>
    <mergeCell ref="A5:C5"/>
    <mergeCell ref="D5:I5"/>
    <mergeCell ref="A40:I40"/>
  </mergeCells>
  <printOptions horizontalCentered="1"/>
  <pageMargins left="0.3541666666666667" right="0.3541666666666667" top="0.5902777777777778" bottom="0.7868055555555555" header="0.5118055555555555" footer="0.19652777777777777"/>
  <pageSetup fitToHeight="1" fitToWidth="1" horizontalDpi="300" verticalDpi="300" orientation="portrait" paperSize="9" scale="58"/>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9"/>
  <sheetViews>
    <sheetView workbookViewId="0" topLeftCell="A1">
      <selection activeCell="E13" sqref="E13"/>
    </sheetView>
  </sheetViews>
  <sheetFormatPr defaultColWidth="9.00390625" defaultRowHeight="14.25"/>
  <cols>
    <col min="1" max="1" width="5.00390625" style="1" customWidth="1"/>
    <col min="2" max="2" width="8.875" style="1" customWidth="1"/>
    <col min="3" max="3" width="9.00390625" style="1" hidden="1" customWidth="1"/>
    <col min="4" max="4" width="21.875" style="1" customWidth="1"/>
    <col min="5" max="5" width="19.875" style="1" customWidth="1"/>
    <col min="6" max="6" width="18.125" style="1" customWidth="1"/>
    <col min="7" max="7" width="21.75390625" style="1" customWidth="1"/>
    <col min="8" max="8" width="17.50390625" style="1" customWidth="1"/>
    <col min="9" max="9" width="17.75390625" style="1" customWidth="1"/>
    <col min="10" max="10" width="12.875" style="1" customWidth="1"/>
    <col min="11" max="16384" width="9.00390625" style="1" customWidth="1"/>
  </cols>
  <sheetData>
    <row r="1" spans="1:7" ht="36" customHeight="1">
      <c r="A1" s="2" t="s">
        <v>192</v>
      </c>
      <c r="B1" s="2"/>
      <c r="C1" s="2"/>
      <c r="D1" s="2"/>
      <c r="E1" s="2"/>
      <c r="F1" s="2"/>
      <c r="G1" s="2"/>
    </row>
    <row r="2" spans="1:7" ht="10.5" customHeight="1">
      <c r="A2" s="3"/>
      <c r="B2" s="3"/>
      <c r="C2" s="3"/>
      <c r="D2" s="3"/>
      <c r="E2" s="4"/>
      <c r="F2" s="4"/>
      <c r="G2" s="5" t="s">
        <v>193</v>
      </c>
    </row>
    <row r="3" spans="1:7" ht="18" customHeight="1">
      <c r="A3" s="6" t="s">
        <v>2</v>
      </c>
      <c r="B3" s="3"/>
      <c r="C3" s="3"/>
      <c r="D3" s="3"/>
      <c r="E3" s="40"/>
      <c r="F3" s="40"/>
      <c r="G3" s="5" t="s">
        <v>3</v>
      </c>
    </row>
    <row r="4" spans="1:7" ht="33.75" customHeight="1">
      <c r="A4" s="14" t="s">
        <v>194</v>
      </c>
      <c r="B4" s="14"/>
      <c r="C4" s="14"/>
      <c r="D4" s="14"/>
      <c r="E4" s="41" t="s">
        <v>195</v>
      </c>
      <c r="F4" s="41"/>
      <c r="G4" s="41"/>
    </row>
    <row r="5" spans="1:7" ht="19.5" customHeight="1">
      <c r="A5" s="73" t="s">
        <v>90</v>
      </c>
      <c r="B5" s="74"/>
      <c r="C5" s="75"/>
      <c r="D5" s="14" t="s">
        <v>91</v>
      </c>
      <c r="E5" s="41" t="s">
        <v>196</v>
      </c>
      <c r="F5" s="41" t="s">
        <v>197</v>
      </c>
      <c r="G5" s="41" t="s">
        <v>170</v>
      </c>
    </row>
    <row r="6" spans="1:7" ht="19.5" customHeight="1">
      <c r="A6" s="76"/>
      <c r="B6" s="38"/>
      <c r="C6" s="77"/>
      <c r="D6" s="14"/>
      <c r="E6" s="41"/>
      <c r="F6" s="41"/>
      <c r="G6" s="41"/>
    </row>
    <row r="7" spans="1:7" ht="19.5" customHeight="1">
      <c r="A7" s="78"/>
      <c r="B7" s="79"/>
      <c r="C7" s="80"/>
      <c r="D7" s="14"/>
      <c r="E7" s="41"/>
      <c r="F7" s="41"/>
      <c r="G7" s="41"/>
    </row>
    <row r="8" spans="1:7" ht="19.5" customHeight="1">
      <c r="A8" s="14" t="s">
        <v>92</v>
      </c>
      <c r="B8" s="14"/>
      <c r="C8" s="14"/>
      <c r="D8" s="14"/>
      <c r="E8" s="14">
        <v>1</v>
      </c>
      <c r="F8" s="14">
        <v>2</v>
      </c>
      <c r="G8" s="14">
        <v>3</v>
      </c>
    </row>
    <row r="9" spans="1:7" ht="19.5" customHeight="1">
      <c r="A9" s="14" t="s">
        <v>93</v>
      </c>
      <c r="B9" s="14"/>
      <c r="C9" s="14"/>
      <c r="D9" s="14"/>
      <c r="E9" s="81">
        <f>E10+E24+E29+E33+E36</f>
        <v>3917.46</v>
      </c>
      <c r="F9" s="26">
        <f>F10+F29+F36</f>
        <v>3110.09</v>
      </c>
      <c r="G9" s="26">
        <f>G10+G24+G33</f>
        <v>807.37</v>
      </c>
    </row>
    <row r="10" spans="1:7" ht="19.5" customHeight="1">
      <c r="A10" s="82" t="s">
        <v>94</v>
      </c>
      <c r="B10" s="83"/>
      <c r="C10" s="84"/>
      <c r="D10" s="27" t="s">
        <v>96</v>
      </c>
      <c r="E10" s="28">
        <v>3596.14</v>
      </c>
      <c r="F10" s="29">
        <v>2919.11</v>
      </c>
      <c r="G10" s="28">
        <v>677.03</v>
      </c>
    </row>
    <row r="11" spans="1:7" ht="19.5" customHeight="1">
      <c r="A11" s="82" t="s">
        <v>97</v>
      </c>
      <c r="B11" s="83"/>
      <c r="C11" s="84"/>
      <c r="D11" s="30" t="s">
        <v>98</v>
      </c>
      <c r="E11" s="28">
        <v>19.15</v>
      </c>
      <c r="F11" s="85">
        <v>0</v>
      </c>
      <c r="G11" s="28">
        <v>19.15</v>
      </c>
    </row>
    <row r="12" spans="1:7" ht="19.5" customHeight="1">
      <c r="A12" s="82" t="s">
        <v>99</v>
      </c>
      <c r="B12" s="83"/>
      <c r="C12" s="84"/>
      <c r="D12" s="27" t="s">
        <v>100</v>
      </c>
      <c r="E12" s="28">
        <v>19.15</v>
      </c>
      <c r="F12" s="85">
        <v>0</v>
      </c>
      <c r="G12" s="28">
        <v>19.15</v>
      </c>
    </row>
    <row r="13" spans="1:7" ht="19.5" customHeight="1">
      <c r="A13" s="82" t="s">
        <v>101</v>
      </c>
      <c r="B13" s="83"/>
      <c r="C13" s="84"/>
      <c r="D13" s="27" t="s">
        <v>102</v>
      </c>
      <c r="E13" s="28">
        <v>20.11</v>
      </c>
      <c r="F13" s="85">
        <v>0</v>
      </c>
      <c r="G13" s="28">
        <v>20.11</v>
      </c>
    </row>
    <row r="14" spans="1:7" ht="19.5" customHeight="1">
      <c r="A14" s="82" t="s">
        <v>103</v>
      </c>
      <c r="B14" s="83"/>
      <c r="C14" s="84"/>
      <c r="D14" s="27" t="s">
        <v>104</v>
      </c>
      <c r="E14" s="28">
        <v>20.11</v>
      </c>
      <c r="F14" s="85">
        <v>0</v>
      </c>
      <c r="G14" s="28">
        <v>20.11</v>
      </c>
    </row>
    <row r="15" spans="1:7" ht="19.5" customHeight="1">
      <c r="A15" s="82" t="s">
        <v>105</v>
      </c>
      <c r="B15" s="83"/>
      <c r="C15" s="84"/>
      <c r="D15" s="27" t="s">
        <v>106</v>
      </c>
      <c r="E15" s="28">
        <v>3556.88</v>
      </c>
      <c r="F15" s="28">
        <v>2919.11</v>
      </c>
      <c r="G15" s="28">
        <v>637.77</v>
      </c>
    </row>
    <row r="16" spans="1:7" ht="19.5" customHeight="1">
      <c r="A16" s="82" t="s">
        <v>107</v>
      </c>
      <c r="B16" s="83"/>
      <c r="C16" s="84"/>
      <c r="D16" s="27" t="s">
        <v>108</v>
      </c>
      <c r="E16" s="28">
        <v>2919.11</v>
      </c>
      <c r="F16" s="28">
        <v>2919.11</v>
      </c>
      <c r="G16" s="85">
        <v>0</v>
      </c>
    </row>
    <row r="17" spans="1:7" ht="19.5" customHeight="1">
      <c r="A17" s="82" t="s">
        <v>198</v>
      </c>
      <c r="B17" s="83"/>
      <c r="C17" s="84"/>
      <c r="D17" s="27" t="s">
        <v>199</v>
      </c>
      <c r="E17" s="85">
        <v>0</v>
      </c>
      <c r="F17" s="85">
        <v>0</v>
      </c>
      <c r="G17" s="85">
        <v>0</v>
      </c>
    </row>
    <row r="18" spans="1:7" ht="19.5" customHeight="1">
      <c r="A18" s="82" t="s">
        <v>109</v>
      </c>
      <c r="B18" s="83"/>
      <c r="C18" s="84"/>
      <c r="D18" s="27" t="s">
        <v>110</v>
      </c>
      <c r="E18" s="28">
        <v>24.67</v>
      </c>
      <c r="F18" s="85">
        <v>0</v>
      </c>
      <c r="G18" s="28">
        <v>24.67</v>
      </c>
    </row>
    <row r="19" spans="1:7" ht="19.5" customHeight="1">
      <c r="A19" s="82" t="s">
        <v>111</v>
      </c>
      <c r="B19" s="83"/>
      <c r="C19" s="84"/>
      <c r="D19" s="27" t="s">
        <v>112</v>
      </c>
      <c r="E19" s="28">
        <v>113.4</v>
      </c>
      <c r="F19" s="85">
        <v>0</v>
      </c>
      <c r="G19" s="28">
        <v>113.4</v>
      </c>
    </row>
    <row r="20" spans="1:7" ht="19.5" customHeight="1">
      <c r="A20" s="82" t="s">
        <v>113</v>
      </c>
      <c r="B20" s="83"/>
      <c r="C20" s="84"/>
      <c r="D20" s="27" t="s">
        <v>114</v>
      </c>
      <c r="E20" s="28">
        <v>35.7</v>
      </c>
      <c r="F20" s="85">
        <v>0</v>
      </c>
      <c r="G20" s="28">
        <v>35.7</v>
      </c>
    </row>
    <row r="21" spans="1:7" ht="19.5" customHeight="1">
      <c r="A21" s="82" t="s">
        <v>115</v>
      </c>
      <c r="B21" s="83"/>
      <c r="C21" s="84"/>
      <c r="D21" s="27" t="s">
        <v>116</v>
      </c>
      <c r="E21" s="28">
        <v>137</v>
      </c>
      <c r="F21" s="85">
        <v>0</v>
      </c>
      <c r="G21" s="28">
        <v>137</v>
      </c>
    </row>
    <row r="22" spans="1:7" ht="19.5" customHeight="1">
      <c r="A22" s="82" t="s">
        <v>117</v>
      </c>
      <c r="B22" s="83"/>
      <c r="C22" s="84"/>
      <c r="D22" s="27" t="s">
        <v>118</v>
      </c>
      <c r="E22" s="28">
        <v>155</v>
      </c>
      <c r="F22" s="85">
        <v>0</v>
      </c>
      <c r="G22" s="28">
        <v>155</v>
      </c>
    </row>
    <row r="23" spans="1:7" ht="19.5" customHeight="1">
      <c r="A23" s="82" t="s">
        <v>119</v>
      </c>
      <c r="B23" s="83"/>
      <c r="C23" s="84"/>
      <c r="D23" s="27" t="s">
        <v>120</v>
      </c>
      <c r="E23" s="28">
        <v>172</v>
      </c>
      <c r="F23" s="85">
        <v>0</v>
      </c>
      <c r="G23" s="28">
        <v>172</v>
      </c>
    </row>
    <row r="24" spans="1:7" ht="19.5" customHeight="1">
      <c r="A24" s="82" t="s">
        <v>125</v>
      </c>
      <c r="B24" s="83"/>
      <c r="C24" s="84"/>
      <c r="D24" s="27" t="s">
        <v>126</v>
      </c>
      <c r="E24" s="28">
        <v>100.34</v>
      </c>
      <c r="F24" s="85">
        <v>0</v>
      </c>
      <c r="G24" s="28">
        <v>100.34</v>
      </c>
    </row>
    <row r="25" spans="1:7" ht="19.5" customHeight="1">
      <c r="A25" s="82" t="s">
        <v>127</v>
      </c>
      <c r="B25" s="83"/>
      <c r="C25" s="84"/>
      <c r="D25" s="27" t="s">
        <v>128</v>
      </c>
      <c r="E25" s="28">
        <v>80.34</v>
      </c>
      <c r="F25" s="85">
        <v>0</v>
      </c>
      <c r="G25" s="28">
        <v>80.34</v>
      </c>
    </row>
    <row r="26" spans="1:7" ht="19.5" customHeight="1">
      <c r="A26" s="82" t="s">
        <v>129</v>
      </c>
      <c r="B26" s="83"/>
      <c r="C26" s="84"/>
      <c r="D26" s="27" t="s">
        <v>130</v>
      </c>
      <c r="E26" s="28">
        <v>80.34</v>
      </c>
      <c r="F26" s="85">
        <v>0</v>
      </c>
      <c r="G26" s="28">
        <v>80.34</v>
      </c>
    </row>
    <row r="27" spans="1:7" ht="19.5" customHeight="1">
      <c r="A27" s="82" t="s">
        <v>131</v>
      </c>
      <c r="B27" s="83"/>
      <c r="C27" s="84"/>
      <c r="D27" s="27" t="s">
        <v>132</v>
      </c>
      <c r="E27" s="28">
        <v>20</v>
      </c>
      <c r="F27" s="85">
        <v>0</v>
      </c>
      <c r="G27" s="28">
        <v>20</v>
      </c>
    </row>
    <row r="28" spans="1:7" ht="19.5" customHeight="1">
      <c r="A28" s="82" t="s">
        <v>133</v>
      </c>
      <c r="B28" s="83"/>
      <c r="C28" s="84"/>
      <c r="D28" s="27" t="s">
        <v>134</v>
      </c>
      <c r="E28" s="28">
        <v>20</v>
      </c>
      <c r="F28" s="85">
        <v>0</v>
      </c>
      <c r="G28" s="28">
        <v>20</v>
      </c>
    </row>
    <row r="29" spans="1:7" ht="19.5" customHeight="1">
      <c r="A29" s="82" t="s">
        <v>135</v>
      </c>
      <c r="B29" s="83"/>
      <c r="C29" s="84"/>
      <c r="D29" s="27" t="s">
        <v>136</v>
      </c>
      <c r="E29" s="28">
        <v>33.78</v>
      </c>
      <c r="F29" s="28">
        <v>33.78</v>
      </c>
      <c r="G29" s="85">
        <v>0</v>
      </c>
    </row>
    <row r="30" spans="1:7" ht="19.5" customHeight="1">
      <c r="A30" s="82" t="s">
        <v>137</v>
      </c>
      <c r="B30" s="83"/>
      <c r="C30" s="84"/>
      <c r="D30" s="27" t="s">
        <v>138</v>
      </c>
      <c r="E30" s="28">
        <v>33.78</v>
      </c>
      <c r="F30" s="28">
        <v>33.78</v>
      </c>
      <c r="G30" s="85">
        <v>0</v>
      </c>
    </row>
    <row r="31" spans="1:7" ht="19.5" customHeight="1">
      <c r="A31" s="82" t="s">
        <v>139</v>
      </c>
      <c r="B31" s="83"/>
      <c r="C31" s="84"/>
      <c r="D31" s="27" t="s">
        <v>140</v>
      </c>
      <c r="E31" s="28">
        <v>29.95</v>
      </c>
      <c r="F31" s="28">
        <v>29.95</v>
      </c>
      <c r="G31" s="85">
        <v>0</v>
      </c>
    </row>
    <row r="32" spans="1:7" ht="19.5" customHeight="1">
      <c r="A32" s="82" t="s">
        <v>141</v>
      </c>
      <c r="B32" s="83"/>
      <c r="C32" s="84"/>
      <c r="D32" s="27" t="s">
        <v>142</v>
      </c>
      <c r="E32" s="28">
        <v>3.83</v>
      </c>
      <c r="F32" s="28">
        <v>3.83</v>
      </c>
      <c r="G32" s="85">
        <v>0</v>
      </c>
    </row>
    <row r="33" spans="1:7" ht="19.5" customHeight="1">
      <c r="A33" s="82" t="s">
        <v>149</v>
      </c>
      <c r="B33" s="83"/>
      <c r="C33" s="84"/>
      <c r="D33" s="27" t="s">
        <v>150</v>
      </c>
      <c r="E33" s="28">
        <v>30</v>
      </c>
      <c r="F33" s="85">
        <v>0</v>
      </c>
      <c r="G33" s="28">
        <v>30</v>
      </c>
    </row>
    <row r="34" spans="1:7" ht="19.5" customHeight="1">
      <c r="A34" s="82" t="s">
        <v>151</v>
      </c>
      <c r="B34" s="83"/>
      <c r="C34" s="84"/>
      <c r="D34" s="27" t="s">
        <v>152</v>
      </c>
      <c r="E34" s="28">
        <v>30</v>
      </c>
      <c r="F34" s="85">
        <v>0</v>
      </c>
      <c r="G34" s="28">
        <v>30</v>
      </c>
    </row>
    <row r="35" spans="1:7" ht="19.5" customHeight="1">
      <c r="A35" s="82" t="s">
        <v>153</v>
      </c>
      <c r="B35" s="83"/>
      <c r="C35" s="84"/>
      <c r="D35" s="27" t="s">
        <v>154</v>
      </c>
      <c r="E35" s="28">
        <v>30</v>
      </c>
      <c r="F35" s="85">
        <v>0</v>
      </c>
      <c r="G35" s="28">
        <v>30</v>
      </c>
    </row>
    <row r="36" spans="1:7" ht="19.5" customHeight="1">
      <c r="A36" s="82" t="s">
        <v>155</v>
      </c>
      <c r="B36" s="83"/>
      <c r="C36" s="84"/>
      <c r="D36" s="27" t="s">
        <v>156</v>
      </c>
      <c r="E36" s="28">
        <v>157.2</v>
      </c>
      <c r="F36" s="28">
        <v>157.2</v>
      </c>
      <c r="G36" s="85">
        <v>0</v>
      </c>
    </row>
    <row r="37" spans="1:7" ht="19.5" customHeight="1">
      <c r="A37" s="82" t="s">
        <v>157</v>
      </c>
      <c r="B37" s="83"/>
      <c r="C37" s="84"/>
      <c r="D37" s="30" t="s">
        <v>158</v>
      </c>
      <c r="E37" s="28">
        <v>157.2</v>
      </c>
      <c r="F37" s="28">
        <v>157.2</v>
      </c>
      <c r="G37" s="85">
        <v>0</v>
      </c>
    </row>
    <row r="38" spans="1:7" ht="19.5" customHeight="1">
      <c r="A38" s="82" t="s">
        <v>159</v>
      </c>
      <c r="B38" s="83"/>
      <c r="C38" s="84"/>
      <c r="D38" s="30" t="s">
        <v>160</v>
      </c>
      <c r="E38" s="28">
        <v>157.2</v>
      </c>
      <c r="F38" s="28">
        <v>157.2</v>
      </c>
      <c r="G38" s="85">
        <v>0</v>
      </c>
    </row>
    <row r="39" spans="1:7" ht="46.5" customHeight="1">
      <c r="A39" s="42" t="s">
        <v>200</v>
      </c>
      <c r="B39" s="43"/>
      <c r="C39" s="43"/>
      <c r="D39" s="43"/>
      <c r="E39" s="43"/>
      <c r="F39" s="43"/>
      <c r="G39" s="43"/>
    </row>
  </sheetData>
  <sheetProtection/>
  <mergeCells count="40">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G39"/>
    <mergeCell ref="D5:D7"/>
    <mergeCell ref="E5:E7"/>
    <mergeCell ref="F5:F7"/>
    <mergeCell ref="G5:G7"/>
    <mergeCell ref="A5:C7"/>
  </mergeCells>
  <printOptions horizontalCentered="1"/>
  <pageMargins left="0.3541666666666667" right="0.3541666666666667" top="0.7868055555555555" bottom="0.7868055555555555" header="0.5118055555555555" footer="0.19652777777777777"/>
  <pageSetup fitToHeight="1" fitToWidth="1" horizontalDpi="600" verticalDpi="600" orientation="portrait" paperSize="9" scale="7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I33" activeCellId="1" sqref="C33 I33"/>
    </sheetView>
  </sheetViews>
  <sheetFormatPr defaultColWidth="9.00390625" defaultRowHeight="14.25"/>
  <cols>
    <col min="1" max="1" width="8.00390625" style="51" bestFit="1" customWidth="1"/>
    <col min="2" max="2" width="26.875" style="51" customWidth="1"/>
    <col min="3" max="3" width="8.625" style="52"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1.75">
      <c r="A1" s="53" t="s">
        <v>201</v>
      </c>
      <c r="B1" s="54"/>
      <c r="C1" s="55"/>
      <c r="D1" s="54"/>
      <c r="E1" s="54"/>
      <c r="F1" s="54"/>
      <c r="G1" s="54"/>
      <c r="H1" s="54"/>
      <c r="I1" s="54"/>
    </row>
    <row r="2" spans="1:9" s="48" customFormat="1" ht="20.25" customHeight="1">
      <c r="A2" s="3"/>
      <c r="B2" s="3"/>
      <c r="C2" s="56"/>
      <c r="D2" s="4"/>
      <c r="E2" s="4"/>
      <c r="F2" s="4"/>
      <c r="G2" s="4"/>
      <c r="H2" s="4"/>
      <c r="I2" s="70" t="s">
        <v>202</v>
      </c>
    </row>
    <row r="3" spans="1:9" s="49" customFormat="1" ht="15" customHeight="1">
      <c r="A3" s="6" t="s">
        <v>2</v>
      </c>
      <c r="B3" s="57"/>
      <c r="C3" s="58"/>
      <c r="D3" s="57"/>
      <c r="E3" s="57"/>
      <c r="F3" s="57"/>
      <c r="G3" s="57"/>
      <c r="H3" s="57"/>
      <c r="I3" s="71" t="s">
        <v>3</v>
      </c>
    </row>
    <row r="4" spans="1:9" s="50" customFormat="1" ht="30.75" customHeight="1">
      <c r="A4" s="59" t="s">
        <v>203</v>
      </c>
      <c r="B4" s="59" t="s">
        <v>91</v>
      </c>
      <c r="C4" s="60" t="s">
        <v>8</v>
      </c>
      <c r="D4" s="59" t="s">
        <v>203</v>
      </c>
      <c r="E4" s="59" t="s">
        <v>91</v>
      </c>
      <c r="F4" s="59" t="s">
        <v>8</v>
      </c>
      <c r="G4" s="59" t="s">
        <v>203</v>
      </c>
      <c r="H4" s="59" t="s">
        <v>91</v>
      </c>
      <c r="I4" s="59" t="s">
        <v>8</v>
      </c>
    </row>
    <row r="5" spans="1:9" s="50" customFormat="1" ht="12" customHeight="1">
      <c r="A5" s="61">
        <v>301</v>
      </c>
      <c r="B5" s="62" t="s">
        <v>204</v>
      </c>
      <c r="C5" s="63">
        <v>2814.92</v>
      </c>
      <c r="D5" s="61">
        <v>302</v>
      </c>
      <c r="E5" s="62" t="s">
        <v>205</v>
      </c>
      <c r="F5" s="62">
        <v>221.81</v>
      </c>
      <c r="G5" s="61">
        <v>307</v>
      </c>
      <c r="H5" s="62" t="s">
        <v>206</v>
      </c>
      <c r="I5" s="62"/>
    </row>
    <row r="6" spans="1:9" s="50" customFormat="1" ht="12" customHeight="1">
      <c r="A6" s="61">
        <v>30101</v>
      </c>
      <c r="B6" s="62" t="s">
        <v>207</v>
      </c>
      <c r="C6" s="63">
        <v>1007.42</v>
      </c>
      <c r="D6" s="61">
        <v>30201</v>
      </c>
      <c r="E6" s="62" t="s">
        <v>208</v>
      </c>
      <c r="F6" s="62">
        <v>26.46</v>
      </c>
      <c r="G6" s="61">
        <v>30701</v>
      </c>
      <c r="H6" s="62" t="s">
        <v>209</v>
      </c>
      <c r="I6" s="62"/>
    </row>
    <row r="7" spans="1:9" s="50" customFormat="1" ht="12" customHeight="1">
      <c r="A7" s="61">
        <v>30102</v>
      </c>
      <c r="B7" s="62" t="s">
        <v>210</v>
      </c>
      <c r="C7" s="63">
        <v>546.3</v>
      </c>
      <c r="D7" s="61">
        <v>30202</v>
      </c>
      <c r="E7" s="62" t="s">
        <v>211</v>
      </c>
      <c r="F7" s="62">
        <v>2.62</v>
      </c>
      <c r="G7" s="61">
        <v>30702</v>
      </c>
      <c r="H7" s="62" t="s">
        <v>212</v>
      </c>
      <c r="I7" s="62"/>
    </row>
    <row r="8" spans="1:9" s="50" customFormat="1" ht="12" customHeight="1">
      <c r="A8" s="61">
        <v>30103</v>
      </c>
      <c r="B8" s="62" t="s">
        <v>213</v>
      </c>
      <c r="C8" s="63">
        <v>342.98</v>
      </c>
      <c r="D8" s="61">
        <v>30203</v>
      </c>
      <c r="E8" s="62" t="s">
        <v>214</v>
      </c>
      <c r="F8" s="62" t="s">
        <v>95</v>
      </c>
      <c r="G8" s="61">
        <v>310</v>
      </c>
      <c r="H8" s="62" t="s">
        <v>215</v>
      </c>
      <c r="I8" s="62"/>
    </row>
    <row r="9" spans="1:9" s="50" customFormat="1" ht="12" customHeight="1">
      <c r="A9" s="61">
        <v>30106</v>
      </c>
      <c r="B9" s="62" t="s">
        <v>216</v>
      </c>
      <c r="C9" s="63">
        <v>80.27</v>
      </c>
      <c r="D9" s="61">
        <v>30204</v>
      </c>
      <c r="E9" s="62" t="s">
        <v>217</v>
      </c>
      <c r="F9" s="62" t="s">
        <v>95</v>
      </c>
      <c r="G9" s="61">
        <v>31001</v>
      </c>
      <c r="H9" s="62" t="s">
        <v>218</v>
      </c>
      <c r="I9" s="62"/>
    </row>
    <row r="10" spans="1:9" s="50" customFormat="1" ht="12" customHeight="1">
      <c r="A10" s="61">
        <v>30107</v>
      </c>
      <c r="B10" s="62" t="s">
        <v>219</v>
      </c>
      <c r="C10" s="63">
        <v>123.22</v>
      </c>
      <c r="D10" s="61">
        <v>30205</v>
      </c>
      <c r="E10" s="62" t="s">
        <v>220</v>
      </c>
      <c r="F10" s="62">
        <v>4.11</v>
      </c>
      <c r="G10" s="61">
        <v>31002</v>
      </c>
      <c r="H10" s="62" t="s">
        <v>221</v>
      </c>
      <c r="I10" s="62"/>
    </row>
    <row r="11" spans="1:9" s="50" customFormat="1" ht="12" customHeight="1">
      <c r="A11" s="61">
        <v>30108</v>
      </c>
      <c r="B11" s="62" t="s">
        <v>222</v>
      </c>
      <c r="C11" s="63">
        <v>250.3</v>
      </c>
      <c r="D11" s="61">
        <v>30206</v>
      </c>
      <c r="E11" s="62" t="s">
        <v>223</v>
      </c>
      <c r="F11" s="62">
        <v>14.62</v>
      </c>
      <c r="G11" s="61">
        <v>31003</v>
      </c>
      <c r="H11" s="62" t="s">
        <v>224</v>
      </c>
      <c r="I11" s="62"/>
    </row>
    <row r="12" spans="1:9" s="50" customFormat="1" ht="12" customHeight="1">
      <c r="A12" s="61">
        <v>30109</v>
      </c>
      <c r="B12" s="62" t="s">
        <v>225</v>
      </c>
      <c r="C12" s="64">
        <v>0</v>
      </c>
      <c r="D12" s="61">
        <v>30207</v>
      </c>
      <c r="E12" s="62" t="s">
        <v>226</v>
      </c>
      <c r="F12" s="62">
        <v>0.8</v>
      </c>
      <c r="G12" s="61">
        <v>31005</v>
      </c>
      <c r="H12" s="62" t="s">
        <v>227</v>
      </c>
      <c r="I12" s="62"/>
    </row>
    <row r="13" spans="1:9" s="50" customFormat="1" ht="12" customHeight="1">
      <c r="A13" s="61">
        <v>30110</v>
      </c>
      <c r="B13" s="62" t="s">
        <v>228</v>
      </c>
      <c r="C13" s="63">
        <v>140.05</v>
      </c>
      <c r="D13" s="61">
        <v>30208</v>
      </c>
      <c r="E13" s="62" t="s">
        <v>229</v>
      </c>
      <c r="F13" s="62" t="s">
        <v>95</v>
      </c>
      <c r="G13" s="61">
        <v>31006</v>
      </c>
      <c r="H13" s="62" t="s">
        <v>230</v>
      </c>
      <c r="I13" s="62"/>
    </row>
    <row r="14" spans="1:9" s="50" customFormat="1" ht="12" customHeight="1">
      <c r="A14" s="61">
        <v>30111</v>
      </c>
      <c r="B14" s="62" t="s">
        <v>231</v>
      </c>
      <c r="C14" s="63">
        <v>0</v>
      </c>
      <c r="D14" s="61">
        <v>30209</v>
      </c>
      <c r="E14" s="62" t="s">
        <v>232</v>
      </c>
      <c r="F14" s="62" t="s">
        <v>95</v>
      </c>
      <c r="G14" s="61">
        <v>31007</v>
      </c>
      <c r="H14" s="62" t="s">
        <v>233</v>
      </c>
      <c r="I14" s="62"/>
    </row>
    <row r="15" spans="1:9" s="50" customFormat="1" ht="12" customHeight="1">
      <c r="A15" s="61">
        <v>30112</v>
      </c>
      <c r="B15" s="62" t="s">
        <v>234</v>
      </c>
      <c r="C15" s="63">
        <v>16.87</v>
      </c>
      <c r="D15" s="61">
        <v>30211</v>
      </c>
      <c r="E15" s="62" t="s">
        <v>235</v>
      </c>
      <c r="F15" s="62">
        <v>6.51</v>
      </c>
      <c r="G15" s="61">
        <v>31008</v>
      </c>
      <c r="H15" s="62" t="s">
        <v>236</v>
      </c>
      <c r="I15" s="62"/>
    </row>
    <row r="16" spans="1:9" s="50" customFormat="1" ht="12" customHeight="1">
      <c r="A16" s="61">
        <v>30113</v>
      </c>
      <c r="B16" s="62" t="s">
        <v>160</v>
      </c>
      <c r="C16" s="63">
        <v>234.03</v>
      </c>
      <c r="D16" s="61">
        <v>30212</v>
      </c>
      <c r="E16" s="62" t="s">
        <v>237</v>
      </c>
      <c r="F16" s="62" t="s">
        <v>95</v>
      </c>
      <c r="G16" s="61">
        <v>31009</v>
      </c>
      <c r="H16" s="62" t="s">
        <v>238</v>
      </c>
      <c r="I16" s="62"/>
    </row>
    <row r="17" spans="1:9" s="50" customFormat="1" ht="12" customHeight="1">
      <c r="A17" s="61">
        <v>30114</v>
      </c>
      <c r="B17" s="62" t="s">
        <v>239</v>
      </c>
      <c r="C17" s="63" t="s">
        <v>95</v>
      </c>
      <c r="D17" s="61">
        <v>30213</v>
      </c>
      <c r="E17" s="62" t="s">
        <v>240</v>
      </c>
      <c r="F17" s="62" t="s">
        <v>95</v>
      </c>
      <c r="G17" s="61">
        <v>31010</v>
      </c>
      <c r="H17" s="62" t="s">
        <v>241</v>
      </c>
      <c r="I17" s="62"/>
    </row>
    <row r="18" spans="1:9" s="50" customFormat="1" ht="12" customHeight="1">
      <c r="A18" s="61">
        <v>30199</v>
      </c>
      <c r="B18" s="62" t="s">
        <v>242</v>
      </c>
      <c r="C18" s="63">
        <v>73.49</v>
      </c>
      <c r="D18" s="61">
        <v>30214</v>
      </c>
      <c r="E18" s="62" t="s">
        <v>243</v>
      </c>
      <c r="F18" s="62" t="s">
        <v>95</v>
      </c>
      <c r="G18" s="61">
        <v>31011</v>
      </c>
      <c r="H18" s="62" t="s">
        <v>244</v>
      </c>
      <c r="I18" s="62"/>
    </row>
    <row r="19" spans="1:9" s="50" customFormat="1" ht="12" customHeight="1">
      <c r="A19" s="61">
        <v>303</v>
      </c>
      <c r="B19" s="62" t="s">
        <v>245</v>
      </c>
      <c r="C19" s="63">
        <v>73.35</v>
      </c>
      <c r="D19" s="61">
        <v>30215</v>
      </c>
      <c r="E19" s="62" t="s">
        <v>246</v>
      </c>
      <c r="F19" s="62">
        <v>1.97</v>
      </c>
      <c r="G19" s="61">
        <v>31012</v>
      </c>
      <c r="H19" s="62" t="s">
        <v>247</v>
      </c>
      <c r="I19" s="62"/>
    </row>
    <row r="20" spans="1:9" s="50" customFormat="1" ht="12" customHeight="1">
      <c r="A20" s="61">
        <v>30301</v>
      </c>
      <c r="B20" s="62" t="s">
        <v>248</v>
      </c>
      <c r="C20" s="63">
        <v>11.06</v>
      </c>
      <c r="D20" s="61">
        <v>30216</v>
      </c>
      <c r="E20" s="62" t="s">
        <v>249</v>
      </c>
      <c r="F20" s="62">
        <v>0.14</v>
      </c>
      <c r="G20" s="61">
        <v>31013</v>
      </c>
      <c r="H20" s="62" t="s">
        <v>250</v>
      </c>
      <c r="I20" s="62"/>
    </row>
    <row r="21" spans="1:9" s="50" customFormat="1" ht="12" customHeight="1">
      <c r="A21" s="61">
        <v>30302</v>
      </c>
      <c r="B21" s="62" t="s">
        <v>251</v>
      </c>
      <c r="C21" s="63">
        <v>1.36</v>
      </c>
      <c r="D21" s="61">
        <v>30217</v>
      </c>
      <c r="E21" s="62" t="s">
        <v>252</v>
      </c>
      <c r="F21" s="62">
        <v>3.48</v>
      </c>
      <c r="G21" s="61">
        <v>31019</v>
      </c>
      <c r="H21" s="62" t="s">
        <v>253</v>
      </c>
      <c r="I21" s="62"/>
    </row>
    <row r="22" spans="1:9" s="50" customFormat="1" ht="12" customHeight="1">
      <c r="A22" s="61">
        <v>30303</v>
      </c>
      <c r="B22" s="62" t="s">
        <v>254</v>
      </c>
      <c r="C22" s="63">
        <v>0</v>
      </c>
      <c r="D22" s="61">
        <v>30218</v>
      </c>
      <c r="E22" s="62" t="s">
        <v>255</v>
      </c>
      <c r="F22" s="62" t="s">
        <v>95</v>
      </c>
      <c r="G22" s="61">
        <v>31021</v>
      </c>
      <c r="H22" s="62" t="s">
        <v>256</v>
      </c>
      <c r="I22" s="62"/>
    </row>
    <row r="23" spans="1:9" s="50" customFormat="1" ht="12" customHeight="1">
      <c r="A23" s="61">
        <v>30304</v>
      </c>
      <c r="B23" s="62" t="s">
        <v>257</v>
      </c>
      <c r="C23" s="63">
        <v>31.35</v>
      </c>
      <c r="D23" s="61">
        <v>30224</v>
      </c>
      <c r="E23" s="62" t="s">
        <v>258</v>
      </c>
      <c r="F23" s="62" t="s">
        <v>95</v>
      </c>
      <c r="G23" s="61">
        <v>31022</v>
      </c>
      <c r="H23" s="62" t="s">
        <v>259</v>
      </c>
      <c r="I23" s="62"/>
    </row>
    <row r="24" spans="1:9" s="50" customFormat="1" ht="12" customHeight="1">
      <c r="A24" s="61">
        <v>30305</v>
      </c>
      <c r="B24" s="62" t="s">
        <v>260</v>
      </c>
      <c r="C24" s="63">
        <v>7.53</v>
      </c>
      <c r="D24" s="61">
        <v>30225</v>
      </c>
      <c r="E24" s="62" t="s">
        <v>261</v>
      </c>
      <c r="F24" s="62" t="s">
        <v>95</v>
      </c>
      <c r="G24" s="61">
        <v>31099</v>
      </c>
      <c r="H24" s="62" t="s">
        <v>262</v>
      </c>
      <c r="I24" s="62"/>
    </row>
    <row r="25" spans="1:9" s="50" customFormat="1" ht="12" customHeight="1">
      <c r="A25" s="61">
        <v>30306</v>
      </c>
      <c r="B25" s="62" t="s">
        <v>263</v>
      </c>
      <c r="C25" s="63" t="s">
        <v>95</v>
      </c>
      <c r="D25" s="61">
        <v>30226</v>
      </c>
      <c r="E25" s="62" t="s">
        <v>264</v>
      </c>
      <c r="F25" s="62">
        <v>0.35</v>
      </c>
      <c r="G25" s="61">
        <v>399</v>
      </c>
      <c r="H25" s="62" t="s">
        <v>162</v>
      </c>
      <c r="I25" s="62"/>
    </row>
    <row r="26" spans="1:9" s="50" customFormat="1" ht="12" customHeight="1">
      <c r="A26" s="61">
        <v>30307</v>
      </c>
      <c r="B26" s="62" t="s">
        <v>265</v>
      </c>
      <c r="C26" s="63" t="s">
        <v>95</v>
      </c>
      <c r="D26" s="61">
        <v>30227</v>
      </c>
      <c r="E26" s="62" t="s">
        <v>266</v>
      </c>
      <c r="F26" s="62">
        <v>0.61</v>
      </c>
      <c r="G26" s="61">
        <v>39906</v>
      </c>
      <c r="H26" s="62" t="s">
        <v>267</v>
      </c>
      <c r="I26" s="62"/>
    </row>
    <row r="27" spans="1:9" s="50" customFormat="1" ht="12" customHeight="1">
      <c r="A27" s="61">
        <v>30308</v>
      </c>
      <c r="B27" s="62" t="s">
        <v>268</v>
      </c>
      <c r="C27" s="63" t="s">
        <v>95</v>
      </c>
      <c r="D27" s="61">
        <v>30228</v>
      </c>
      <c r="E27" s="62" t="s">
        <v>269</v>
      </c>
      <c r="F27" s="62">
        <v>135.9</v>
      </c>
      <c r="G27" s="61">
        <v>39907</v>
      </c>
      <c r="H27" s="62" t="s">
        <v>270</v>
      </c>
      <c r="I27" s="62"/>
    </row>
    <row r="28" spans="1:9" s="50" customFormat="1" ht="12" customHeight="1">
      <c r="A28" s="61">
        <v>30309</v>
      </c>
      <c r="B28" s="62" t="s">
        <v>271</v>
      </c>
      <c r="C28" s="63">
        <v>11.24</v>
      </c>
      <c r="D28" s="61">
        <v>30229</v>
      </c>
      <c r="E28" s="62" t="s">
        <v>272</v>
      </c>
      <c r="F28" s="62" t="s">
        <v>95</v>
      </c>
      <c r="G28" s="61">
        <v>39908</v>
      </c>
      <c r="H28" s="62" t="s">
        <v>273</v>
      </c>
      <c r="I28" s="62"/>
    </row>
    <row r="29" spans="1:9" s="50" customFormat="1" ht="12" customHeight="1">
      <c r="A29" s="61">
        <v>30310</v>
      </c>
      <c r="B29" s="62" t="s">
        <v>274</v>
      </c>
      <c r="C29" s="63" t="s">
        <v>95</v>
      </c>
      <c r="D29" s="61">
        <v>30231</v>
      </c>
      <c r="E29" s="62" t="s">
        <v>275</v>
      </c>
      <c r="F29" s="62">
        <v>11.13</v>
      </c>
      <c r="G29" s="61">
        <v>39999</v>
      </c>
      <c r="H29" s="62" t="s">
        <v>165</v>
      </c>
      <c r="I29" s="62"/>
    </row>
    <row r="30" spans="1:9" s="50" customFormat="1" ht="12" customHeight="1">
      <c r="A30" s="61">
        <v>30311</v>
      </c>
      <c r="B30" s="62" t="s">
        <v>276</v>
      </c>
      <c r="C30" s="63" t="s">
        <v>95</v>
      </c>
      <c r="D30" s="61">
        <v>30239</v>
      </c>
      <c r="E30" s="62" t="s">
        <v>277</v>
      </c>
      <c r="F30" s="62" t="s">
        <v>95</v>
      </c>
      <c r="G30" s="65"/>
      <c r="H30" s="65"/>
      <c r="I30" s="62"/>
    </row>
    <row r="31" spans="1:9" s="50" customFormat="1" ht="12" customHeight="1">
      <c r="A31" s="61">
        <v>30399</v>
      </c>
      <c r="B31" s="62" t="s">
        <v>278</v>
      </c>
      <c r="C31" s="63">
        <v>10.82</v>
      </c>
      <c r="D31" s="61">
        <v>30240</v>
      </c>
      <c r="E31" s="62" t="s">
        <v>279</v>
      </c>
      <c r="F31" s="62" t="s">
        <v>95</v>
      </c>
      <c r="G31" s="65"/>
      <c r="H31" s="65"/>
      <c r="I31" s="62"/>
    </row>
    <row r="32" spans="1:9" s="50" customFormat="1" ht="12" customHeight="1">
      <c r="A32" s="62"/>
      <c r="B32" s="62"/>
      <c r="C32" s="63"/>
      <c r="D32" s="61">
        <v>30299</v>
      </c>
      <c r="E32" s="62" t="s">
        <v>280</v>
      </c>
      <c r="F32" s="62">
        <v>13.11</v>
      </c>
      <c r="G32" s="65"/>
      <c r="H32" s="65"/>
      <c r="I32" s="62"/>
    </row>
    <row r="33" spans="1:9" s="50" customFormat="1" ht="12" customHeight="1">
      <c r="A33" s="66" t="s">
        <v>281</v>
      </c>
      <c r="B33" s="66"/>
      <c r="C33" s="67">
        <f>C5+C19</f>
        <v>2888.27</v>
      </c>
      <c r="D33" s="66" t="s">
        <v>282</v>
      </c>
      <c r="E33" s="66"/>
      <c r="F33" s="66"/>
      <c r="G33" s="66"/>
      <c r="H33" s="66"/>
      <c r="I33" s="72">
        <f>F5</f>
        <v>221.81</v>
      </c>
    </row>
    <row r="34" spans="1:9" ht="19.5" customHeight="1">
      <c r="A34" s="68" t="s">
        <v>283</v>
      </c>
      <c r="B34" s="68"/>
      <c r="C34" s="69"/>
      <c r="D34" s="68"/>
      <c r="E34" s="68"/>
      <c r="F34" s="68"/>
      <c r="G34" s="68"/>
      <c r="H34" s="68"/>
      <c r="I34" s="68"/>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3">
      <selection activeCell="G8" sqref="G8"/>
    </sheetView>
  </sheetViews>
  <sheetFormatPr defaultColWidth="9.00390625" defaultRowHeight="14.25"/>
  <cols>
    <col min="1" max="12" width="10.125" style="1" customWidth="1"/>
    <col min="13" max="16384" width="9.00390625" style="1" customWidth="1"/>
  </cols>
  <sheetData>
    <row r="1" spans="1:12" s="37" customFormat="1" ht="30" customHeight="1">
      <c r="A1" s="2" t="s">
        <v>284</v>
      </c>
      <c r="B1" s="2"/>
      <c r="C1" s="2"/>
      <c r="D1" s="2"/>
      <c r="E1" s="2"/>
      <c r="F1" s="2"/>
      <c r="G1" s="2"/>
      <c r="H1" s="2"/>
      <c r="I1" s="2"/>
      <c r="J1" s="2"/>
      <c r="K1" s="2"/>
      <c r="L1" s="2"/>
    </row>
    <row r="2" s="4" customFormat="1" ht="10.5" customHeight="1">
      <c r="L2" s="5" t="s">
        <v>285</v>
      </c>
    </row>
    <row r="3" spans="1:12" s="4" customFormat="1" ht="15" customHeight="1">
      <c r="A3" s="6" t="s">
        <v>2</v>
      </c>
      <c r="B3" s="40"/>
      <c r="C3" s="40"/>
      <c r="D3" s="40"/>
      <c r="E3" s="40"/>
      <c r="F3" s="40"/>
      <c r="G3" s="40"/>
      <c r="H3" s="40"/>
      <c r="I3" s="40"/>
      <c r="J3" s="40"/>
      <c r="K3" s="40"/>
      <c r="L3" s="5" t="s">
        <v>3</v>
      </c>
    </row>
    <row r="4" spans="1:12" s="38" customFormat="1" ht="27.75" customHeight="1">
      <c r="A4" s="45" t="s">
        <v>286</v>
      </c>
      <c r="B4" s="45"/>
      <c r="C4" s="45"/>
      <c r="D4" s="45"/>
      <c r="E4" s="45"/>
      <c r="F4" s="45"/>
      <c r="G4" s="45" t="s">
        <v>8</v>
      </c>
      <c r="H4" s="45"/>
      <c r="I4" s="45"/>
      <c r="J4" s="45"/>
      <c r="K4" s="45"/>
      <c r="L4" s="45"/>
    </row>
    <row r="5" spans="1:12" s="38" customFormat="1" ht="30" customHeight="1">
      <c r="A5" s="45" t="s">
        <v>93</v>
      </c>
      <c r="B5" s="45" t="s">
        <v>287</v>
      </c>
      <c r="C5" s="45" t="s">
        <v>288</v>
      </c>
      <c r="D5" s="45"/>
      <c r="E5" s="45"/>
      <c r="F5" s="45" t="s">
        <v>289</v>
      </c>
      <c r="G5" s="45" t="s">
        <v>93</v>
      </c>
      <c r="H5" s="45" t="s">
        <v>287</v>
      </c>
      <c r="I5" s="45" t="s">
        <v>288</v>
      </c>
      <c r="J5" s="45"/>
      <c r="K5" s="45"/>
      <c r="L5" s="45" t="s">
        <v>289</v>
      </c>
    </row>
    <row r="6" spans="1:12" s="38" customFormat="1" ht="30" customHeight="1">
      <c r="A6" s="45"/>
      <c r="B6" s="45"/>
      <c r="C6" s="45" t="s">
        <v>196</v>
      </c>
      <c r="D6" s="45" t="s">
        <v>290</v>
      </c>
      <c r="E6" s="45" t="s">
        <v>291</v>
      </c>
      <c r="F6" s="45"/>
      <c r="G6" s="45"/>
      <c r="H6" s="45"/>
      <c r="I6" s="45" t="s">
        <v>196</v>
      </c>
      <c r="J6" s="45" t="s">
        <v>290</v>
      </c>
      <c r="K6" s="45" t="s">
        <v>291</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f>SUM(E8:F8)</f>
        <v>35</v>
      </c>
      <c r="B8" s="47">
        <v>0</v>
      </c>
      <c r="C8" s="47">
        <v>0</v>
      </c>
      <c r="D8" s="47">
        <v>0</v>
      </c>
      <c r="E8" s="47">
        <v>25</v>
      </c>
      <c r="F8" s="47">
        <v>10</v>
      </c>
      <c r="G8" s="47">
        <f>SUM(K8:L8)</f>
        <v>14.610000000000001</v>
      </c>
      <c r="H8" s="47">
        <v>0</v>
      </c>
      <c r="I8" s="47">
        <v>0</v>
      </c>
      <c r="J8" s="47">
        <v>0</v>
      </c>
      <c r="K8" s="47">
        <v>11.13</v>
      </c>
      <c r="L8" s="47">
        <v>3.48</v>
      </c>
    </row>
    <row r="9" spans="1:12" ht="45" customHeight="1">
      <c r="A9" s="42" t="s">
        <v>292</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C12" sqref="C12"/>
    </sheetView>
  </sheetViews>
  <sheetFormatPr defaultColWidth="9.00390625" defaultRowHeight="14.25"/>
  <cols>
    <col min="1" max="2" width="4.625" style="1" customWidth="1"/>
    <col min="3" max="3" width="32.625" style="1" customWidth="1"/>
    <col min="4" max="9" width="16.625" style="1" customWidth="1"/>
    <col min="10" max="16384" width="9.00390625" style="1" customWidth="1"/>
  </cols>
  <sheetData>
    <row r="1" spans="1:9" s="37" customFormat="1" ht="30" customHeight="1">
      <c r="A1" s="2" t="s">
        <v>293</v>
      </c>
      <c r="B1" s="2"/>
      <c r="C1" s="2"/>
      <c r="D1" s="2"/>
      <c r="E1" s="2"/>
      <c r="F1" s="2"/>
      <c r="G1" s="2"/>
      <c r="H1" s="2"/>
      <c r="I1" s="2"/>
    </row>
    <row r="2" spans="1:9" s="4" customFormat="1" ht="10.5" customHeight="1">
      <c r="A2" s="3"/>
      <c r="B2" s="3"/>
      <c r="C2" s="3"/>
      <c r="I2" s="5" t="s">
        <v>294</v>
      </c>
    </row>
    <row r="3" spans="1:9" s="4" customFormat="1" ht="15" customHeight="1">
      <c r="A3" s="6" t="s">
        <v>2</v>
      </c>
      <c r="B3" s="3"/>
      <c r="C3" s="3"/>
      <c r="D3" s="40"/>
      <c r="E3" s="40"/>
      <c r="F3" s="40"/>
      <c r="G3" s="40"/>
      <c r="H3" s="40"/>
      <c r="I3" s="5" t="s">
        <v>3</v>
      </c>
    </row>
    <row r="4" spans="1:9" s="38" customFormat="1" ht="20.25" customHeight="1">
      <c r="A4" s="14" t="s">
        <v>194</v>
      </c>
      <c r="B4" s="14"/>
      <c r="C4" s="14"/>
      <c r="D4" s="41" t="s">
        <v>295</v>
      </c>
      <c r="E4" s="41" t="s">
        <v>296</v>
      </c>
      <c r="F4" s="41" t="s">
        <v>195</v>
      </c>
      <c r="G4" s="41"/>
      <c r="H4" s="41"/>
      <c r="I4" s="41" t="s">
        <v>297</v>
      </c>
    </row>
    <row r="5" spans="1:9" s="38" customFormat="1" ht="27" customHeight="1">
      <c r="A5" s="14" t="s">
        <v>90</v>
      </c>
      <c r="B5" s="14"/>
      <c r="C5" s="14" t="s">
        <v>91</v>
      </c>
      <c r="D5" s="41"/>
      <c r="E5" s="41"/>
      <c r="F5" s="41" t="s">
        <v>196</v>
      </c>
      <c r="G5" s="41" t="s">
        <v>197</v>
      </c>
      <c r="H5" s="41" t="s">
        <v>170</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92</v>
      </c>
      <c r="B8" s="14"/>
      <c r="C8" s="14"/>
      <c r="D8" s="14">
        <v>1</v>
      </c>
      <c r="E8" s="14">
        <v>2</v>
      </c>
      <c r="F8" s="14">
        <v>3</v>
      </c>
      <c r="G8" s="14">
        <v>4</v>
      </c>
      <c r="H8" s="14">
        <v>5</v>
      </c>
      <c r="I8" s="14">
        <v>6</v>
      </c>
    </row>
    <row r="9" spans="1:9" s="38" customFormat="1" ht="22.5" customHeight="1">
      <c r="A9" s="14" t="s">
        <v>93</v>
      </c>
      <c r="B9" s="14"/>
      <c r="C9" s="14"/>
      <c r="D9" s="26">
        <v>0</v>
      </c>
      <c r="E9" s="26">
        <v>4</v>
      </c>
      <c r="F9" s="26">
        <v>4</v>
      </c>
      <c r="G9" s="26">
        <v>0</v>
      </c>
      <c r="H9" s="26">
        <v>4</v>
      </c>
      <c r="I9" s="26">
        <v>0</v>
      </c>
    </row>
    <row r="10" spans="1:9" s="39" customFormat="1" ht="22.5" customHeight="1">
      <c r="A10" s="14" t="s">
        <v>143</v>
      </c>
      <c r="B10" s="14"/>
      <c r="C10" s="27" t="s">
        <v>144</v>
      </c>
      <c r="D10" s="28">
        <v>0</v>
      </c>
      <c r="E10" s="28">
        <v>4</v>
      </c>
      <c r="F10" s="28">
        <v>4</v>
      </c>
      <c r="G10" s="28">
        <v>0</v>
      </c>
      <c r="H10" s="28">
        <v>4</v>
      </c>
      <c r="I10" s="28">
        <v>0</v>
      </c>
    </row>
    <row r="11" spans="1:9" s="39" customFormat="1" ht="22.5" customHeight="1">
      <c r="A11" s="14" t="s">
        <v>145</v>
      </c>
      <c r="B11" s="14"/>
      <c r="C11" s="30" t="s">
        <v>146</v>
      </c>
      <c r="D11" s="28">
        <v>0</v>
      </c>
      <c r="E11" s="28">
        <v>4</v>
      </c>
      <c r="F11" s="28">
        <v>4</v>
      </c>
      <c r="G11" s="28">
        <v>0</v>
      </c>
      <c r="H11" s="28">
        <v>4</v>
      </c>
      <c r="I11" s="28">
        <v>0</v>
      </c>
    </row>
    <row r="12" spans="1:9" s="39" customFormat="1" ht="22.5" customHeight="1">
      <c r="A12" s="14" t="s">
        <v>147</v>
      </c>
      <c r="B12" s="14"/>
      <c r="C12" s="27" t="s">
        <v>148</v>
      </c>
      <c r="D12" s="28">
        <v>0</v>
      </c>
      <c r="E12" s="28">
        <v>4</v>
      </c>
      <c r="F12" s="28">
        <v>4</v>
      </c>
      <c r="G12" s="28">
        <v>0</v>
      </c>
      <c r="H12" s="28">
        <v>4</v>
      </c>
      <c r="I12" s="28">
        <v>0</v>
      </c>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298</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2"/>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A16" sqref="A16:F16"/>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299</v>
      </c>
      <c r="B1" s="2"/>
      <c r="C1" s="2"/>
      <c r="D1" s="2"/>
      <c r="E1" s="2"/>
      <c r="F1" s="2"/>
    </row>
    <row r="2" spans="1:6" ht="14.25">
      <c r="A2" s="3"/>
      <c r="B2" s="3"/>
      <c r="C2" s="3"/>
      <c r="D2" s="4"/>
      <c r="E2" s="4"/>
      <c r="F2" s="5" t="s">
        <v>300</v>
      </c>
    </row>
    <row r="3" spans="1:6" ht="15">
      <c r="A3" s="6" t="s">
        <v>2</v>
      </c>
      <c r="B3" s="3"/>
      <c r="C3" s="3"/>
      <c r="D3" s="7"/>
      <c r="E3" s="7"/>
      <c r="F3" s="5" t="s">
        <v>3</v>
      </c>
    </row>
    <row r="4" spans="1:6" ht="19.5" customHeight="1">
      <c r="A4" s="8" t="s">
        <v>194</v>
      </c>
      <c r="B4" s="9"/>
      <c r="C4" s="9"/>
      <c r="D4" s="10" t="s">
        <v>195</v>
      </c>
      <c r="E4" s="11"/>
      <c r="F4" s="12"/>
    </row>
    <row r="5" spans="1:6" ht="19.5" customHeight="1">
      <c r="A5" s="13" t="s">
        <v>90</v>
      </c>
      <c r="B5" s="14"/>
      <c r="C5" s="14" t="s">
        <v>91</v>
      </c>
      <c r="D5" s="15" t="s">
        <v>93</v>
      </c>
      <c r="E5" s="15" t="s">
        <v>197</v>
      </c>
      <c r="F5" s="16" t="s">
        <v>170</v>
      </c>
    </row>
    <row r="6" spans="1:6" ht="19.5" customHeight="1">
      <c r="A6" s="13"/>
      <c r="B6" s="14"/>
      <c r="C6" s="14"/>
      <c r="D6" s="15"/>
      <c r="E6" s="15"/>
      <c r="F6" s="17"/>
    </row>
    <row r="7" spans="1:6" ht="19.5" customHeight="1">
      <c r="A7" s="13"/>
      <c r="B7" s="14"/>
      <c r="C7" s="14"/>
      <c r="D7" s="18"/>
      <c r="E7" s="18"/>
      <c r="F7" s="19"/>
    </row>
    <row r="8" spans="1:6" ht="19.5" customHeight="1">
      <c r="A8" s="20" t="s">
        <v>92</v>
      </c>
      <c r="B8" s="21"/>
      <c r="C8" s="22"/>
      <c r="D8" s="14">
        <v>1</v>
      </c>
      <c r="E8" s="14">
        <v>2</v>
      </c>
      <c r="F8" s="14">
        <v>3</v>
      </c>
    </row>
    <row r="9" spans="1:6" ht="19.5" customHeight="1">
      <c r="A9" s="23" t="s">
        <v>93</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301</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雯</cp:lastModifiedBy>
  <cp:lastPrinted>2019-06-24T08:09:14Z</cp:lastPrinted>
  <dcterms:created xsi:type="dcterms:W3CDTF">2012-01-03T04:36:18Z</dcterms:created>
  <dcterms:modified xsi:type="dcterms:W3CDTF">2022-08-24T09:22:22Z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7DA4244E66FA4493B867437F6F804DF8</vt:lpwstr>
  </property>
</Properties>
</file>