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8" windowHeight="6840"/>
  </bookViews>
  <sheets>
    <sheet name="Sheet1 (2)" sheetId="2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<sst xmlns="http://schemas.openxmlformats.org/spreadsheetml/2006/main" count="49" uniqueCount="37">
  <si>
    <t>附件1：</t>
  </si>
  <si>
    <t>沅江市中医医院公开招聘卫生专业技术人员
体检人员名册</t>
  </si>
  <si>
    <t>序号</t>
  </si>
  <si>
    <r>
      <rPr>
        <b/>
        <sz val="12"/>
        <rFont val="宋体"/>
        <charset val="134"/>
      </rPr>
      <t>姓</t>
    </r>
    <r>
      <rPr>
        <b/>
        <sz val="12"/>
        <rFont val="Calibri"/>
        <charset val="0"/>
      </rPr>
      <t xml:space="preserve"> </t>
    </r>
    <r>
      <rPr>
        <b/>
        <sz val="12"/>
        <rFont val="宋体"/>
        <charset val="134"/>
      </rPr>
      <t>名</t>
    </r>
  </si>
  <si>
    <t>性别</t>
  </si>
  <si>
    <t>准考证号</t>
  </si>
  <si>
    <t>面试成绩</t>
  </si>
  <si>
    <t>熊双弟</t>
  </si>
  <si>
    <t>男</t>
  </si>
  <si>
    <t>WJ2022052808</t>
  </si>
  <si>
    <t>吴赞</t>
  </si>
  <si>
    <t>WJ2022052805</t>
  </si>
  <si>
    <t>舒亚莉</t>
  </si>
  <si>
    <t>女</t>
  </si>
  <si>
    <t>WJ2022052814</t>
  </si>
  <si>
    <t>周蓉</t>
  </si>
  <si>
    <t>WJ2022052801</t>
  </si>
  <si>
    <t>吴蕊</t>
  </si>
  <si>
    <t>WJ2022052804</t>
  </si>
  <si>
    <t>陈霞</t>
  </si>
  <si>
    <t>WJ2022052817</t>
  </si>
  <si>
    <t>陈慧</t>
  </si>
  <si>
    <t>WJ2022052807</t>
  </si>
  <si>
    <t>王瀚樟</t>
  </si>
  <si>
    <t>WJ2022052812</t>
  </si>
  <si>
    <t>刘司英</t>
  </si>
  <si>
    <t>WJ2022052803</t>
  </si>
  <si>
    <t>黄婧</t>
  </si>
  <si>
    <t>WJ2022052810</t>
  </si>
  <si>
    <t>周淑谊</t>
  </si>
  <si>
    <t>WJ2022052818</t>
  </si>
  <si>
    <t>祝来保</t>
  </si>
  <si>
    <t>WJ2022052802</t>
  </si>
  <si>
    <t>刘晓君</t>
  </si>
  <si>
    <t>WJ2022052811</t>
  </si>
  <si>
    <t>郑艳</t>
  </si>
  <si>
    <t>WJ2022052813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</si>
</sst>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2"/>
      <name val="宋体"/>
      <charset val="134"/>
    </font>
    <font>
      <b/>
      <sz val="12"/>
      <name val="宋体"/>
      <charset val="134"/>
    </font>
    <font>
      <sz val="18"/>
      <name val="方正小标宋简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2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8" borderId="6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17" fillId="9" borderId="2" applyNumberFormat="0" applyAlignment="0" applyProtection="0">
      <alignment vertical="center"/>
    </xf>
    <xf numFmtId="0" fontId="23" fillId="28" borderId="9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3&#12289;&#38754;&#35797;&#21518;&#34920;&#26684;\1&#12289;&#38754;&#35797;&#22330;&#21407;&#22987;&#34920;&#26684;&#25335;&#36125;\4.&#38754;&#35797;&#25104;&#32489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汇总表"/>
    </sheetNames>
    <sheetDataSet>
      <sheetData sheetId="0">
        <row r="4">
          <cell r="B4" t="str">
            <v>吴赞</v>
          </cell>
          <cell r="C4">
            <v>86</v>
          </cell>
        </row>
        <row r="5">
          <cell r="B5" t="str">
            <v>王瀚樟</v>
          </cell>
          <cell r="C5">
            <v>80.2</v>
          </cell>
        </row>
        <row r="6">
          <cell r="B6" t="str">
            <v>熊双弟</v>
          </cell>
          <cell r="C6">
            <v>91.9</v>
          </cell>
        </row>
        <row r="7">
          <cell r="B7" t="str">
            <v>胡蓉</v>
          </cell>
          <cell r="C7">
            <v>51.4</v>
          </cell>
        </row>
        <row r="8">
          <cell r="B8" t="str">
            <v>吴蕊</v>
          </cell>
          <cell r="C8">
            <v>83.8</v>
          </cell>
        </row>
        <row r="9">
          <cell r="B9" t="str">
            <v>张思伟</v>
          </cell>
          <cell r="C9">
            <v>74.9</v>
          </cell>
        </row>
        <row r="10">
          <cell r="B10" t="str">
            <v>祝来保</v>
          </cell>
          <cell r="C10">
            <v>76.4</v>
          </cell>
        </row>
        <row r="11">
          <cell r="B11" t="str">
            <v>周淑谊</v>
          </cell>
          <cell r="C11">
            <v>77.2</v>
          </cell>
        </row>
        <row r="12">
          <cell r="B12" t="str">
            <v>黄婧</v>
          </cell>
          <cell r="C12">
            <v>78</v>
          </cell>
        </row>
        <row r="13">
          <cell r="B13" t="str">
            <v>刘司英</v>
          </cell>
          <cell r="C13">
            <v>78.6</v>
          </cell>
        </row>
        <row r="14">
          <cell r="B14" t="str">
            <v>陈霞</v>
          </cell>
          <cell r="C14">
            <v>82.8</v>
          </cell>
        </row>
        <row r="15">
          <cell r="B15" t="str">
            <v>郑艳</v>
          </cell>
          <cell r="C15">
            <v>75.4</v>
          </cell>
        </row>
        <row r="16">
          <cell r="B16" t="str">
            <v>周蓉</v>
          </cell>
          <cell r="C16">
            <v>85.2</v>
          </cell>
        </row>
        <row r="17">
          <cell r="B17" t="str">
            <v>刘晓君</v>
          </cell>
          <cell r="C17">
            <v>76</v>
          </cell>
        </row>
        <row r="18">
          <cell r="B18" t="str">
            <v>舒亚莉</v>
          </cell>
          <cell r="C18">
            <v>85.4</v>
          </cell>
        </row>
        <row r="19">
          <cell r="B19" t="str">
            <v>陈慧</v>
          </cell>
          <cell r="C19">
            <v>81.6</v>
          </cell>
        </row>
        <row r="20">
          <cell r="B20" t="str">
            <v>欧霞</v>
          </cell>
          <cell r="C20">
            <v>67.8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7"/>
  <sheetViews>
    <sheetView tabSelected="1" topLeftCell="A2" workbookViewId="0">
      <selection activeCell="F3" sqref="F3"/>
    </sheetView>
  </sheetViews>
  <sheetFormatPr defaultColWidth="9" defaultRowHeight="15.6" outlineLevelCol="4"/>
  <cols>
    <col min="1" max="1" width="4.9" style="2" customWidth="1"/>
    <col min="2" max="5" width="16.9" style="2" customWidth="1"/>
    <col min="6" max="16384" width="9" style="2"/>
  </cols>
  <sheetData>
    <row r="1" spans="1:1">
      <c r="A1" s="2" t="s">
        <v>0</v>
      </c>
    </row>
    <row r="2" ht="52" customHeight="1" spans="1:5">
      <c r="A2" s="3" t="s">
        <v>1</v>
      </c>
      <c r="B2" s="4"/>
      <c r="C2" s="4"/>
      <c r="D2" s="4"/>
      <c r="E2" s="4"/>
    </row>
    <row r="3" s="1" customFormat="1" ht="34" customHeight="1" spans="1:5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</row>
    <row r="4" ht="23" customHeight="1" spans="1:5">
      <c r="A4" s="6">
        <v>1</v>
      </c>
      <c r="B4" s="7" t="s">
        <v>7</v>
      </c>
      <c r="C4" s="7" t="s">
        <v>8</v>
      </c>
      <c r="D4" s="7" t="s">
        <v>9</v>
      </c>
      <c r="E4" s="8">
        <f>VLOOKUP(B4,[1]成绩汇总表!$B$4:$C$20,2,0)</f>
        <v>91.9</v>
      </c>
    </row>
    <row r="5" ht="23" customHeight="1" spans="1:5">
      <c r="A5" s="6">
        <v>2</v>
      </c>
      <c r="B5" s="7" t="s">
        <v>10</v>
      </c>
      <c r="C5" s="7" t="s">
        <v>8</v>
      </c>
      <c r="D5" s="7" t="s">
        <v>11</v>
      </c>
      <c r="E5" s="8">
        <f>VLOOKUP(B5,[1]成绩汇总表!$B$4:$C$20,2,0)</f>
        <v>86</v>
      </c>
    </row>
    <row r="6" ht="23" customHeight="1" spans="1:5">
      <c r="A6" s="6">
        <v>3</v>
      </c>
      <c r="B6" s="7" t="s">
        <v>12</v>
      </c>
      <c r="C6" s="7" t="s">
        <v>13</v>
      </c>
      <c r="D6" s="7" t="s">
        <v>14</v>
      </c>
      <c r="E6" s="8">
        <f>VLOOKUP(B6,[1]成绩汇总表!$B$4:$C$20,2,0)</f>
        <v>85.4</v>
      </c>
    </row>
    <row r="7" ht="23" customHeight="1" spans="1:5">
      <c r="A7" s="6">
        <v>4</v>
      </c>
      <c r="B7" s="7" t="s">
        <v>15</v>
      </c>
      <c r="C7" s="7" t="s">
        <v>13</v>
      </c>
      <c r="D7" s="7" t="s">
        <v>16</v>
      </c>
      <c r="E7" s="8">
        <f>VLOOKUP(B7,[1]成绩汇总表!$B$4:$C$20,2,0)</f>
        <v>85.2</v>
      </c>
    </row>
    <row r="8" ht="23" customHeight="1" spans="1:5">
      <c r="A8" s="6">
        <v>5</v>
      </c>
      <c r="B8" s="7" t="s">
        <v>17</v>
      </c>
      <c r="C8" s="7" t="s">
        <v>13</v>
      </c>
      <c r="D8" s="7" t="s">
        <v>18</v>
      </c>
      <c r="E8" s="8">
        <f>VLOOKUP(B8,[1]成绩汇总表!$B$4:$C$20,2,0)</f>
        <v>83.8</v>
      </c>
    </row>
    <row r="9" ht="23" customHeight="1" spans="1:5">
      <c r="A9" s="6">
        <v>6</v>
      </c>
      <c r="B9" s="7" t="s">
        <v>19</v>
      </c>
      <c r="C9" s="7" t="s">
        <v>13</v>
      </c>
      <c r="D9" s="7" t="s">
        <v>20</v>
      </c>
      <c r="E9" s="8">
        <f>VLOOKUP(B9,[1]成绩汇总表!$B$4:$C$20,2,0)</f>
        <v>82.8</v>
      </c>
    </row>
    <row r="10" ht="23" customHeight="1" spans="1:5">
      <c r="A10" s="6">
        <v>7</v>
      </c>
      <c r="B10" s="7" t="s">
        <v>21</v>
      </c>
      <c r="C10" s="7" t="s">
        <v>13</v>
      </c>
      <c r="D10" s="7" t="s">
        <v>22</v>
      </c>
      <c r="E10" s="8">
        <f>VLOOKUP(B10,[1]成绩汇总表!$B$4:$C$20,2,0)</f>
        <v>81.6</v>
      </c>
    </row>
    <row r="11" ht="23" customHeight="1" spans="1:5">
      <c r="A11" s="6">
        <v>8</v>
      </c>
      <c r="B11" s="7" t="s">
        <v>23</v>
      </c>
      <c r="C11" s="7" t="s">
        <v>8</v>
      </c>
      <c r="D11" s="7" t="s">
        <v>24</v>
      </c>
      <c r="E11" s="8">
        <f>VLOOKUP(B11,[1]成绩汇总表!$B$4:$C$20,2,0)</f>
        <v>80.2</v>
      </c>
    </row>
    <row r="12" ht="23" customHeight="1" spans="1:5">
      <c r="A12" s="6">
        <v>9</v>
      </c>
      <c r="B12" s="7" t="s">
        <v>25</v>
      </c>
      <c r="C12" s="7" t="s">
        <v>13</v>
      </c>
      <c r="D12" s="7" t="s">
        <v>26</v>
      </c>
      <c r="E12" s="8">
        <f>VLOOKUP(B12,[1]成绩汇总表!$B$4:$C$20,2,0)</f>
        <v>78.6</v>
      </c>
    </row>
    <row r="13" ht="23" customHeight="1" spans="1:5">
      <c r="A13" s="6">
        <v>10</v>
      </c>
      <c r="B13" s="7" t="s">
        <v>27</v>
      </c>
      <c r="C13" s="7" t="s">
        <v>13</v>
      </c>
      <c r="D13" s="7" t="s">
        <v>28</v>
      </c>
      <c r="E13" s="8">
        <f>VLOOKUP(B13,[1]成绩汇总表!$B$4:$C$20,2,0)</f>
        <v>78</v>
      </c>
    </row>
    <row r="14" ht="23" customHeight="1" spans="1:5">
      <c r="A14" s="6">
        <v>11</v>
      </c>
      <c r="B14" s="7" t="s">
        <v>29</v>
      </c>
      <c r="C14" s="7" t="s">
        <v>13</v>
      </c>
      <c r="D14" s="7" t="s">
        <v>30</v>
      </c>
      <c r="E14" s="8">
        <f>VLOOKUP(B14,[1]成绩汇总表!$B$4:$C$20,2,0)</f>
        <v>77.2</v>
      </c>
    </row>
    <row r="15" ht="23" customHeight="1" spans="1:5">
      <c r="A15" s="6">
        <v>12</v>
      </c>
      <c r="B15" s="7" t="s">
        <v>31</v>
      </c>
      <c r="C15" s="7" t="s">
        <v>8</v>
      </c>
      <c r="D15" s="7" t="s">
        <v>32</v>
      </c>
      <c r="E15" s="8">
        <f>VLOOKUP(B15,[1]成绩汇总表!$B$4:$C$20,2,0)</f>
        <v>76.4</v>
      </c>
    </row>
    <row r="16" ht="23" customHeight="1" spans="1:5">
      <c r="A16" s="6">
        <v>13</v>
      </c>
      <c r="B16" s="7" t="s">
        <v>33</v>
      </c>
      <c r="C16" s="7" t="s">
        <v>13</v>
      </c>
      <c r="D16" s="7" t="s">
        <v>34</v>
      </c>
      <c r="E16" s="8">
        <f>VLOOKUP(B16,[1]成绩汇总表!$B$4:$C$20,2,0)</f>
        <v>76</v>
      </c>
    </row>
    <row r="17" ht="23" customHeight="1" spans="1:5">
      <c r="A17" s="6">
        <v>14</v>
      </c>
      <c r="B17" s="7" t="s">
        <v>35</v>
      </c>
      <c r="C17" s="7" t="s">
        <v>13</v>
      </c>
      <c r="D17" s="7" t="s">
        <v>36</v>
      </c>
      <c r="E17" s="8">
        <f>VLOOKUP(B17,[1]成绩汇总表!$B$4:$C$20,2,0)</f>
        <v>75.4</v>
      </c>
    </row>
  </sheetData>
  <sortState ref="A3:M30">
    <sortCondition ref="E3:E30" descending="1"/>
  </sortState>
  <mergeCells count="1">
    <mergeCell ref="A2:E2"/>
  </mergeCells>
  <pageMargins left="0.590277777777778" right="0.590277777777778" top="1" bottom="1" header="0.511805555555556" footer="0.511805555555556"/>
  <pageSetup paperSize="9" scale="92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2022-05-17T02:25:00Z</dcterms:created>
  <dcterms:modified xsi:type="dcterms:W3CDTF">2022-06-02T07:29:12Z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EACE6A903E55477AA7CB09BBB3E08E75</vt:lpwstr>
  </property>
  <property fmtid="{D5CDD505-2E9C-101B-9397-08002B2CF9AE}" pid="3" name="KSOProductBuildVer">
    <vt:lpwstr>2052-11.1.0.11744</vt:lpwstr>
  </property>
</Properties>
</file>