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<sst xmlns="http://schemas.openxmlformats.org/spreadsheetml/2006/main" count="469" uniqueCount="255">
  <si>
    <t>沅江市退捕渔民渔船、动力（渔具网具）补偿资金发放表（第十一批）</t>
  </si>
  <si>
    <t>序号</t>
  </si>
  <si>
    <t>镇村</t>
  </si>
  <si>
    <t>姓 名</t>
  </si>
  <si>
    <t>身份证号</t>
  </si>
  <si>
    <t>船1补偿
 资金（元）</t>
  </si>
  <si>
    <t>船2补偿资金（元）</t>
  </si>
  <si>
    <t>船3补偿资金（元）</t>
  </si>
  <si>
    <t>船4补偿资金（元）</t>
  </si>
  <si>
    <t>船5补偿资金（元）</t>
  </si>
  <si>
    <t>船6补偿资金（元）</t>
  </si>
  <si>
    <t>船7补偿资金（元）</t>
  </si>
  <si>
    <t>船8补偿资金（元）</t>
  </si>
  <si>
    <t>船9补偿资金（元）</t>
  </si>
  <si>
    <t>船10补偿资金（元）</t>
  </si>
  <si>
    <t>动力1补偿资金（元）</t>
  </si>
  <si>
    <t>动力2补偿资金（元）</t>
  </si>
  <si>
    <t>动力3补偿资金（元）</t>
  </si>
  <si>
    <t>动力4补偿资金（元）</t>
  </si>
  <si>
    <t>动力5补偿资金（元）</t>
  </si>
  <si>
    <t>动力6补偿资金（元）</t>
  </si>
  <si>
    <t>动力7补偿资金（元）</t>
  </si>
  <si>
    <t>动力8补偿资金（元）</t>
  </si>
  <si>
    <t>动力9补偿资金（元）</t>
  </si>
  <si>
    <t>动力10补偿资金（元）</t>
  </si>
  <si>
    <t>渔具回收
补偿资金（元)</t>
  </si>
  <si>
    <t>小计（元）</t>
  </si>
  <si>
    <t>备注</t>
  </si>
  <si>
    <t>莲花</t>
  </si>
  <si>
    <t>田金安</t>
  </si>
  <si>
    <t>432302****1154</t>
  </si>
  <si>
    <t>田双</t>
  </si>
  <si>
    <t>430981****1635</t>
  </si>
  <si>
    <t>共和</t>
  </si>
  <si>
    <t>刘正坤</t>
  </si>
  <si>
    <t>432302****0730</t>
  </si>
  <si>
    <t>刘宾</t>
  </si>
  <si>
    <t>小河咀</t>
  </si>
  <si>
    <t>杨孟波</t>
  </si>
  <si>
    <t>430981****1631</t>
  </si>
  <si>
    <t>澎湖</t>
  </si>
  <si>
    <t>邹光明</t>
  </si>
  <si>
    <t>432302****1113</t>
  </si>
  <si>
    <t>昌玉中</t>
  </si>
  <si>
    <t>432302****112X</t>
  </si>
  <si>
    <t>任建</t>
  </si>
  <si>
    <t>430981****1615</t>
  </si>
  <si>
    <t>邓志卫</t>
  </si>
  <si>
    <t>430981****1613</t>
  </si>
  <si>
    <t>江连山</t>
  </si>
  <si>
    <t>432302****1110</t>
  </si>
  <si>
    <t>姚志成</t>
  </si>
  <si>
    <t>432302****1139</t>
  </si>
  <si>
    <t>加禾</t>
  </si>
  <si>
    <t>周加强</t>
  </si>
  <si>
    <t>430624****1410</t>
  </si>
  <si>
    <t>卞元珍</t>
  </si>
  <si>
    <t>432302****1169</t>
  </si>
  <si>
    <t>胡青云</t>
  </si>
  <si>
    <t>432302****0945</t>
  </si>
  <si>
    <t>张月红</t>
  </si>
  <si>
    <t>432302****1186</t>
  </si>
  <si>
    <t>何善才</t>
  </si>
  <si>
    <t>432302****1143</t>
  </si>
  <si>
    <t>李艳香</t>
  </si>
  <si>
    <t>430981****6946</t>
  </si>
  <si>
    <t>李慧倩</t>
  </si>
  <si>
    <t>430981****0024</t>
  </si>
  <si>
    <t>任长科</t>
  </si>
  <si>
    <t>432302****1135</t>
  </si>
  <si>
    <t>任德华</t>
  </si>
  <si>
    <t>430981****161X</t>
  </si>
  <si>
    <t>王学农</t>
  </si>
  <si>
    <t>432302****1132</t>
  </si>
  <si>
    <t>昌小春</t>
  </si>
  <si>
    <t>张志兵</t>
  </si>
  <si>
    <t>432302****1151</t>
  </si>
  <si>
    <t>童志新</t>
  </si>
  <si>
    <t>432302****1114</t>
  </si>
  <si>
    <t>刘德辉</t>
  </si>
  <si>
    <t>430981****1619</t>
  </si>
  <si>
    <t>陈立成</t>
  </si>
  <si>
    <t>432302****1116</t>
  </si>
  <si>
    <t>王德辉</t>
  </si>
  <si>
    <t>432302****1112</t>
  </si>
  <si>
    <t>曾爱武</t>
  </si>
  <si>
    <t>432302****1111</t>
  </si>
  <si>
    <t>程良根</t>
  </si>
  <si>
    <t>成瑞清</t>
  </si>
  <si>
    <t>廖立夫</t>
  </si>
  <si>
    <t>430624****9371</t>
  </si>
  <si>
    <t>龚年新</t>
  </si>
  <si>
    <t>432302****1118</t>
  </si>
  <si>
    <t>成雪东</t>
  </si>
  <si>
    <t>432302****111X</t>
  </si>
  <si>
    <t>袁亮</t>
  </si>
  <si>
    <t>430981****1612</t>
  </si>
  <si>
    <t>李丽平</t>
  </si>
  <si>
    <t>432302****1127</t>
  </si>
  <si>
    <t>王良杰</t>
  </si>
  <si>
    <t>432302****1115</t>
  </si>
  <si>
    <t>黄放军</t>
  </si>
  <si>
    <t>彭欢喜</t>
  </si>
  <si>
    <t>430981****1617</t>
  </si>
  <si>
    <t>#28、#29</t>
  </si>
  <si>
    <t>王克连</t>
  </si>
  <si>
    <t>刘业友</t>
  </si>
  <si>
    <t>432302****1133</t>
  </si>
  <si>
    <t>张雷</t>
  </si>
  <si>
    <t>王林秋</t>
  </si>
  <si>
    <t>管竹山</t>
  </si>
  <si>
    <t>胡志东</t>
  </si>
  <si>
    <t>432302****6824</t>
  </si>
  <si>
    <t>胡金明</t>
  </si>
  <si>
    <t>曾凯</t>
  </si>
  <si>
    <t>432302****1131</t>
  </si>
  <si>
    <t>李松柏</t>
  </si>
  <si>
    <t>刘峥</t>
  </si>
  <si>
    <t>何卫华</t>
  </si>
  <si>
    <t>杨毛勋</t>
  </si>
  <si>
    <t>杨丽</t>
  </si>
  <si>
    <t>董朝晖</t>
  </si>
  <si>
    <t>陈志茹</t>
  </si>
  <si>
    <t>432302****0070</t>
  </si>
  <si>
    <t>杨志明</t>
  </si>
  <si>
    <t>432302****1117</t>
  </si>
  <si>
    <t>曾新华</t>
  </si>
  <si>
    <t>伍立民</t>
  </si>
  <si>
    <t>伍定海</t>
  </si>
  <si>
    <t>童政彬</t>
  </si>
  <si>
    <t>高志强</t>
  </si>
  <si>
    <t>童一清</t>
  </si>
  <si>
    <t>童胜</t>
  </si>
  <si>
    <t>童旺</t>
  </si>
  <si>
    <t>张良财</t>
  </si>
  <si>
    <t>432302****1134</t>
  </si>
  <si>
    <t>杨宏美</t>
  </si>
  <si>
    <t>杨红伏</t>
  </si>
  <si>
    <t>何青山</t>
  </si>
  <si>
    <t>罗再明</t>
  </si>
  <si>
    <t>胡爱明</t>
  </si>
  <si>
    <t>胡抗明</t>
  </si>
  <si>
    <t>周运红</t>
  </si>
  <si>
    <t>432302****6013</t>
  </si>
  <si>
    <t>周运波</t>
  </si>
  <si>
    <t>430981****6017</t>
  </si>
  <si>
    <t>周范军</t>
  </si>
  <si>
    <t>刘潭明</t>
  </si>
  <si>
    <t>王锡云</t>
  </si>
  <si>
    <t>吴立明</t>
  </si>
  <si>
    <t>432302****111x</t>
  </si>
  <si>
    <t>王建才</t>
  </si>
  <si>
    <t>黄仟</t>
  </si>
  <si>
    <t>刘昌米</t>
  </si>
  <si>
    <t>张放春</t>
  </si>
  <si>
    <t>曹坚</t>
  </si>
  <si>
    <t>胡德强</t>
  </si>
  <si>
    <t>肖凡保</t>
  </si>
  <si>
    <t>李浩康</t>
  </si>
  <si>
    <t>张吉平</t>
  </si>
  <si>
    <t>陈秋田</t>
  </si>
  <si>
    <t>432302****114X</t>
  </si>
  <si>
    <t>曹国民</t>
  </si>
  <si>
    <t>430981****1616</t>
  </si>
  <si>
    <t>甘立明</t>
  </si>
  <si>
    <t>甘立兵</t>
  </si>
  <si>
    <t>曾伟</t>
  </si>
  <si>
    <t>432302****0010</t>
  </si>
  <si>
    <t>黄静</t>
  </si>
  <si>
    <t>430981****1610</t>
  </si>
  <si>
    <t>黄新明</t>
  </si>
  <si>
    <t>432302****1119</t>
  </si>
  <si>
    <t>解顺洪</t>
  </si>
  <si>
    <t>432302****5416</t>
  </si>
  <si>
    <t>陈光明</t>
  </si>
  <si>
    <t>黄志文</t>
  </si>
  <si>
    <t>432302****1150</t>
  </si>
  <si>
    <t>王家兵</t>
  </si>
  <si>
    <t>王坚</t>
  </si>
  <si>
    <t>王加良</t>
  </si>
  <si>
    <t>刘光辉</t>
  </si>
  <si>
    <t>刘沛</t>
  </si>
  <si>
    <t>430981****1651</t>
  </si>
  <si>
    <t>黄永平</t>
  </si>
  <si>
    <t>曹运成</t>
  </si>
  <si>
    <t>陈正平</t>
  </si>
  <si>
    <t>赵宇</t>
  </si>
  <si>
    <t>430981****1618</t>
  </si>
  <si>
    <t>曹正先</t>
  </si>
  <si>
    <t>黄少波</t>
  </si>
  <si>
    <t>罗建新</t>
  </si>
  <si>
    <t>432302****1156</t>
  </si>
  <si>
    <t>张德山</t>
  </si>
  <si>
    <t>刘潭泉</t>
  </si>
  <si>
    <t>万子湖</t>
  </si>
  <si>
    <t>陈芳清</t>
  </si>
  <si>
    <t>易介华</t>
  </si>
  <si>
    <t>王德祥</t>
  </si>
  <si>
    <t>王建仁</t>
  </si>
  <si>
    <t>刘友才</t>
  </si>
  <si>
    <t>王易仁</t>
  </si>
  <si>
    <t>432302****0310</t>
  </si>
  <si>
    <t>张建波</t>
  </si>
  <si>
    <t>贺阳国</t>
  </si>
  <si>
    <t>430722****7378</t>
  </si>
  <si>
    <t>唐建军</t>
  </si>
  <si>
    <t>王月珍</t>
  </si>
  <si>
    <t>432302****1128</t>
  </si>
  <si>
    <t>罗德星</t>
  </si>
  <si>
    <t>432302****1130</t>
  </si>
  <si>
    <t>王书良</t>
  </si>
  <si>
    <t>黄超</t>
  </si>
  <si>
    <t>郑家川</t>
  </si>
  <si>
    <t>王四平</t>
  </si>
  <si>
    <t>黄应春</t>
  </si>
  <si>
    <t>黄勇</t>
  </si>
  <si>
    <t>王正仁</t>
  </si>
  <si>
    <t>430981****0010</t>
  </si>
  <si>
    <t>黄顶峰</t>
  </si>
  <si>
    <t>王建华</t>
  </si>
  <si>
    <t>黄宏曦</t>
  </si>
  <si>
    <t>韶小军</t>
  </si>
  <si>
    <t>432302****0036</t>
  </si>
  <si>
    <t>王启军</t>
  </si>
  <si>
    <t>皮培奇</t>
  </si>
  <si>
    <t>432321****9090</t>
  </si>
  <si>
    <t>余佑军</t>
  </si>
  <si>
    <t>刘立文</t>
  </si>
  <si>
    <t>刘克文</t>
  </si>
  <si>
    <t>周友泉</t>
  </si>
  <si>
    <t>郭照林</t>
  </si>
  <si>
    <t>432301****8531</t>
  </si>
  <si>
    <t>余佑辉</t>
  </si>
  <si>
    <t>432302****1158</t>
  </si>
  <si>
    <t>郑阳春</t>
  </si>
  <si>
    <t>匡长庚</t>
  </si>
  <si>
    <t>432302****3019</t>
  </si>
  <si>
    <t>鲁小满</t>
  </si>
  <si>
    <t>432302****1136</t>
  </si>
  <si>
    <t>南大</t>
  </si>
  <si>
    <t>钟乐勇</t>
  </si>
  <si>
    <t>432302****4738</t>
  </si>
  <si>
    <t>徐元清</t>
  </si>
  <si>
    <t>432302****1145</t>
  </si>
  <si>
    <t>义和</t>
  </si>
  <si>
    <t>瞿庆卫</t>
  </si>
  <si>
    <t>432302****0037</t>
  </si>
  <si>
    <t>王志</t>
  </si>
  <si>
    <t>韶烨</t>
  </si>
  <si>
    <t>430981****0015</t>
  </si>
  <si>
    <t>罗玉枚</t>
  </si>
  <si>
    <t>432301****8762</t>
  </si>
  <si>
    <t>袁伏娇</t>
  </si>
  <si>
    <t>432302****6020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</si>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</sst>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0" borderId="2" xfId="51" applyNumberFormat="1" applyFont="1" applyBorder="1" applyAlignment="1">
      <alignment horizontal="center" vertical="center" wrapText="1"/>
    </xf>
    <xf numFmtId="0" fontId="4" fillId="0" borderId="1" xfId="51" applyNumberFormat="1" applyFont="1" applyBorder="1" applyAlignment="1">
      <alignment horizontal="center" vertical="center" wrapText="1"/>
    </xf>
    <xf numFmtId="49" fontId="4" fillId="0" borderId="1" xfId="51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 4" xfId="51"/>
    <cellStyle name="常规 7" xfId="52"/>
    <cellStyle name="常规 2" xfId="53"/>
    <cellStyle name="常规 2 4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9"/>
  <sheetViews>
    <sheetView tabSelected="1" workbookViewId="0">
      <selection activeCell="AD4" sqref="AD4"/>
    </sheetView>
  </sheetViews>
  <sheetFormatPr defaultColWidth="8.75" defaultRowHeight="14.25"/>
  <cols>
    <col min="1" max="1" width="4.75" style="3" customWidth="1"/>
    <col min="2" max="2" width="7.40833333333333" style="4" customWidth="1"/>
    <col min="3" max="3" width="8.00833333333333" style="3" customWidth="1"/>
    <col min="4" max="4" width="17.725" style="5" customWidth="1"/>
    <col min="5" max="5" width="7.20833333333333" style="3" customWidth="1"/>
    <col min="6" max="8" width="5.8" style="3" customWidth="1"/>
    <col min="9" max="9" width="5.98333333333333" style="3" customWidth="1"/>
    <col min="10" max="12" width="5.25" style="3" customWidth="1"/>
    <col min="13" max="13" width="5.35833333333333" style="3" customWidth="1"/>
    <col min="14" max="14" width="5.725" style="3" customWidth="1"/>
    <col min="15" max="16" width="5.66666666666667" style="3" customWidth="1"/>
    <col min="17" max="17" width="5.175" style="3" customWidth="1"/>
    <col min="18" max="18" width="4.75" style="3" customWidth="1"/>
    <col min="19" max="21" width="4.875" style="3" customWidth="1"/>
    <col min="22" max="22" width="4.75" style="3" customWidth="1"/>
    <col min="23" max="23" width="4.875" style="3" customWidth="1"/>
    <col min="24" max="24" width="5.25" style="3" customWidth="1"/>
    <col min="25" max="25" width="6.55" style="3" customWidth="1"/>
    <col min="26" max="26" width="9.55833333333333" style="3" customWidth="1"/>
    <col min="27" max="27" width="13.4666666666667" style="4" customWidth="1"/>
    <col min="28" max="16384" width="8.75" style="1"/>
  </cols>
  <sheetData>
    <row r="1" s="1" customFormat="1" ht="46" customHeight="1" spans="1:27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="1" customFormat="1" ht="81" customHeight="1" spans="1:27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</row>
    <row r="3" s="1" customFormat="1" ht="30" customHeight="1" spans="1:27">
      <c r="A3" s="11">
        <v>1</v>
      </c>
      <c r="B3" s="12" t="s">
        <v>28</v>
      </c>
      <c r="C3" s="13" t="s">
        <v>29</v>
      </c>
      <c r="D3" s="14" t="s">
        <v>30</v>
      </c>
      <c r="E3" s="15">
        <v>21886</v>
      </c>
      <c r="F3" s="11"/>
      <c r="G3" s="11"/>
      <c r="H3" s="11"/>
      <c r="I3" s="11"/>
      <c r="J3" s="11"/>
      <c r="K3" s="11"/>
      <c r="L3" s="11"/>
      <c r="M3" s="11"/>
      <c r="N3" s="11"/>
      <c r="O3" s="11">
        <v>6550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>
        <f t="shared" ref="Z3:Z66" si="0">SUM(E3:Y3)</f>
        <v>28436</v>
      </c>
      <c r="AA3" s="16"/>
    </row>
    <row r="4" s="1" customFormat="1" ht="30" customHeight="1" spans="1:27">
      <c r="A4" s="11">
        <v>2</v>
      </c>
      <c r="B4" s="12" t="s">
        <v>28</v>
      </c>
      <c r="C4" s="16" t="s">
        <v>31</v>
      </c>
      <c r="D4" s="14" t="s">
        <v>32</v>
      </c>
      <c r="E4" s="17">
        <v>25896</v>
      </c>
      <c r="F4" s="16"/>
      <c r="G4" s="16"/>
      <c r="H4" s="16"/>
      <c r="I4" s="16"/>
      <c r="J4" s="16"/>
      <c r="K4" s="16"/>
      <c r="L4" s="16"/>
      <c r="M4" s="16"/>
      <c r="N4" s="16"/>
      <c r="O4" s="16">
        <v>6550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>
        <f t="shared" si="0"/>
        <v>32446</v>
      </c>
      <c r="AA4" s="16"/>
    </row>
    <row r="5" s="1" customFormat="1" ht="30" customHeight="1" spans="1:27">
      <c r="A5" s="11">
        <v>3</v>
      </c>
      <c r="B5" s="12" t="s">
        <v>33</v>
      </c>
      <c r="C5" s="13" t="s">
        <v>34</v>
      </c>
      <c r="D5" s="14" t="s">
        <v>35</v>
      </c>
      <c r="E5" s="17">
        <v>2421</v>
      </c>
      <c r="F5" s="16"/>
      <c r="G5" s="16"/>
      <c r="H5" s="16"/>
      <c r="I5" s="16"/>
      <c r="J5" s="16"/>
      <c r="K5" s="16"/>
      <c r="L5" s="16"/>
      <c r="M5" s="16"/>
      <c r="N5" s="16"/>
      <c r="O5" s="16">
        <v>1350</v>
      </c>
      <c r="P5" s="16"/>
      <c r="Q5" s="16"/>
      <c r="R5" s="16"/>
      <c r="S5" s="16"/>
      <c r="T5" s="16"/>
      <c r="U5" s="16"/>
      <c r="V5" s="16"/>
      <c r="W5" s="16"/>
      <c r="X5" s="16"/>
      <c r="Y5" s="11"/>
      <c r="Z5" s="11">
        <f t="shared" si="0"/>
        <v>3771</v>
      </c>
      <c r="AA5" s="13" t="s">
        <v>36</v>
      </c>
    </row>
    <row r="6" s="1" customFormat="1" ht="30" customHeight="1" spans="1:27">
      <c r="A6" s="11">
        <v>4</v>
      </c>
      <c r="B6" s="12" t="s">
        <v>37</v>
      </c>
      <c r="C6" s="13" t="s">
        <v>38</v>
      </c>
      <c r="D6" s="14" t="s">
        <v>39</v>
      </c>
      <c r="E6" s="17">
        <v>31203</v>
      </c>
      <c r="F6" s="16"/>
      <c r="G6" s="16"/>
      <c r="H6" s="16"/>
      <c r="I6" s="16"/>
      <c r="J6" s="16"/>
      <c r="K6" s="16"/>
      <c r="L6" s="16"/>
      <c r="M6" s="16"/>
      <c r="N6" s="16"/>
      <c r="O6" s="16">
        <v>6550</v>
      </c>
      <c r="P6" s="16"/>
      <c r="Q6" s="16"/>
      <c r="R6" s="16"/>
      <c r="S6" s="16"/>
      <c r="T6" s="16"/>
      <c r="U6" s="16"/>
      <c r="V6" s="16"/>
      <c r="W6" s="16"/>
      <c r="X6" s="16"/>
      <c r="Y6" s="11"/>
      <c r="Z6" s="11">
        <f t="shared" si="0"/>
        <v>37753</v>
      </c>
      <c r="AA6" s="16"/>
    </row>
    <row r="7" s="1" customFormat="1" ht="30" customHeight="1" spans="1:27">
      <c r="A7" s="11">
        <v>5</v>
      </c>
      <c r="B7" s="18" t="s">
        <v>40</v>
      </c>
      <c r="C7" s="16" t="s">
        <v>41</v>
      </c>
      <c r="D7" s="14" t="s">
        <v>42</v>
      </c>
      <c r="E7" s="17">
        <v>24668</v>
      </c>
      <c r="F7" s="16"/>
      <c r="G7" s="16"/>
      <c r="H7" s="16"/>
      <c r="I7" s="16"/>
      <c r="J7" s="16"/>
      <c r="K7" s="16"/>
      <c r="L7" s="16"/>
      <c r="M7" s="16"/>
      <c r="N7" s="16"/>
      <c r="O7" s="16">
        <v>4150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>
        <f t="shared" si="0"/>
        <v>28818</v>
      </c>
      <c r="AA7" s="16"/>
    </row>
    <row r="8" s="1" customFormat="1" ht="30" customHeight="1" spans="1:27">
      <c r="A8" s="11">
        <v>6</v>
      </c>
      <c r="B8" s="18" t="s">
        <v>40</v>
      </c>
      <c r="C8" s="19" t="s">
        <v>43</v>
      </c>
      <c r="D8" s="14" t="s">
        <v>44</v>
      </c>
      <c r="E8" s="17">
        <v>24486</v>
      </c>
      <c r="F8" s="16"/>
      <c r="G8" s="16"/>
      <c r="H8" s="16"/>
      <c r="I8" s="16"/>
      <c r="J8" s="16"/>
      <c r="K8" s="16"/>
      <c r="L8" s="16"/>
      <c r="M8" s="16"/>
      <c r="N8" s="16"/>
      <c r="O8" s="16">
        <v>4150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>
        <f t="shared" si="0"/>
        <v>28636</v>
      </c>
      <c r="AA8" s="16"/>
    </row>
    <row r="9" s="1" customFormat="1" ht="30" customHeight="1" spans="1:27">
      <c r="A9" s="11">
        <v>7</v>
      </c>
      <c r="B9" s="18" t="s">
        <v>40</v>
      </c>
      <c r="C9" s="19" t="s">
        <v>45</v>
      </c>
      <c r="D9" s="14" t="s">
        <v>46</v>
      </c>
      <c r="E9" s="17">
        <v>34066</v>
      </c>
      <c r="F9" s="16"/>
      <c r="G9" s="16"/>
      <c r="H9" s="16"/>
      <c r="I9" s="16"/>
      <c r="J9" s="16"/>
      <c r="K9" s="16"/>
      <c r="L9" s="16"/>
      <c r="M9" s="16"/>
      <c r="N9" s="16"/>
      <c r="O9" s="16">
        <v>6550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>
        <f t="shared" si="0"/>
        <v>40616</v>
      </c>
      <c r="AA9" s="16"/>
    </row>
    <row r="10" s="1" customFormat="1" ht="30" customHeight="1" spans="1:27">
      <c r="A10" s="11">
        <v>8</v>
      </c>
      <c r="B10" s="18" t="s">
        <v>40</v>
      </c>
      <c r="C10" s="19" t="s">
        <v>47</v>
      </c>
      <c r="D10" s="14" t="s">
        <v>48</v>
      </c>
      <c r="E10" s="17">
        <v>29158</v>
      </c>
      <c r="F10" s="16"/>
      <c r="G10" s="16"/>
      <c r="H10" s="16"/>
      <c r="I10" s="16"/>
      <c r="J10" s="16"/>
      <c r="K10" s="16"/>
      <c r="L10" s="16"/>
      <c r="M10" s="16"/>
      <c r="N10" s="16"/>
      <c r="O10" s="16">
        <v>4150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>
        <f t="shared" si="0"/>
        <v>33308</v>
      </c>
      <c r="AA10" s="16"/>
    </row>
    <row r="11" s="1" customFormat="1" ht="30" customHeight="1" spans="1:27">
      <c r="A11" s="11">
        <v>9</v>
      </c>
      <c r="B11" s="18" t="s">
        <v>40</v>
      </c>
      <c r="C11" s="19" t="s">
        <v>49</v>
      </c>
      <c r="D11" s="14" t="s">
        <v>50</v>
      </c>
      <c r="E11" s="17">
        <v>26586</v>
      </c>
      <c r="F11" s="16"/>
      <c r="G11" s="16"/>
      <c r="H11" s="16"/>
      <c r="I11" s="16"/>
      <c r="J11" s="16"/>
      <c r="K11" s="16"/>
      <c r="L11" s="16"/>
      <c r="M11" s="16"/>
      <c r="N11" s="16"/>
      <c r="O11" s="16">
        <v>4150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>
        <f t="shared" si="0"/>
        <v>30736</v>
      </c>
      <c r="AA11" s="16"/>
    </row>
    <row r="12" s="1" customFormat="1" ht="30" customHeight="1" spans="1:27">
      <c r="A12" s="11">
        <v>10</v>
      </c>
      <c r="B12" s="18" t="s">
        <v>40</v>
      </c>
      <c r="C12" s="19" t="s">
        <v>51</v>
      </c>
      <c r="D12" s="14" t="s">
        <v>52</v>
      </c>
      <c r="E12" s="17">
        <v>25616</v>
      </c>
      <c r="F12" s="16"/>
      <c r="G12" s="16"/>
      <c r="H12" s="16"/>
      <c r="I12" s="16"/>
      <c r="J12" s="16"/>
      <c r="K12" s="16"/>
      <c r="L12" s="16"/>
      <c r="M12" s="16"/>
      <c r="N12" s="16"/>
      <c r="O12" s="16">
        <v>5150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>
        <f t="shared" si="0"/>
        <v>30766</v>
      </c>
      <c r="AA12" s="16"/>
    </row>
    <row r="13" s="1" customFormat="1" ht="30" customHeight="1" spans="1:27">
      <c r="A13" s="11">
        <v>11</v>
      </c>
      <c r="B13" s="12" t="s">
        <v>53</v>
      </c>
      <c r="C13" s="11" t="s">
        <v>54</v>
      </c>
      <c r="D13" s="14" t="s">
        <v>55</v>
      </c>
      <c r="E13" s="1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>
        <v>9330</v>
      </c>
      <c r="Z13" s="11">
        <f t="shared" si="0"/>
        <v>9330</v>
      </c>
      <c r="AA13" s="16"/>
    </row>
    <row r="14" s="1" customFormat="1" ht="30" customHeight="1" spans="1:27">
      <c r="A14" s="11">
        <v>12</v>
      </c>
      <c r="B14" s="12" t="s">
        <v>53</v>
      </c>
      <c r="C14" s="16" t="s">
        <v>56</v>
      </c>
      <c r="D14" s="14" t="s">
        <v>57</v>
      </c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>
        <v>9240</v>
      </c>
      <c r="Z14" s="16">
        <f t="shared" si="0"/>
        <v>9240</v>
      </c>
      <c r="AA14" s="16"/>
    </row>
    <row r="15" s="2" customFormat="1" ht="30" customHeight="1" spans="1:27">
      <c r="A15" s="11">
        <v>13</v>
      </c>
      <c r="B15" s="12" t="s">
        <v>53</v>
      </c>
      <c r="C15" s="16" t="s">
        <v>58</v>
      </c>
      <c r="D15" s="14" t="s">
        <v>59</v>
      </c>
      <c r="E15" s="1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>
        <v>9480</v>
      </c>
      <c r="Z15" s="11">
        <f t="shared" si="0"/>
        <v>9480</v>
      </c>
      <c r="AA15" s="11"/>
    </row>
    <row r="16" s="1" customFormat="1" ht="30" customHeight="1" spans="1:27">
      <c r="A16" s="11">
        <v>14</v>
      </c>
      <c r="B16" s="12" t="s">
        <v>53</v>
      </c>
      <c r="C16" s="16" t="s">
        <v>60</v>
      </c>
      <c r="D16" s="14" t="s">
        <v>61</v>
      </c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>
        <v>9720</v>
      </c>
      <c r="Z16" s="16">
        <f t="shared" si="0"/>
        <v>9720</v>
      </c>
      <c r="AA16" s="16"/>
    </row>
    <row r="17" s="1" customFormat="1" ht="30" customHeight="1" spans="1:27">
      <c r="A17" s="11">
        <v>15</v>
      </c>
      <c r="B17" s="12" t="s">
        <v>53</v>
      </c>
      <c r="C17" s="16" t="s">
        <v>62</v>
      </c>
      <c r="D17" s="14" t="s">
        <v>63</v>
      </c>
      <c r="E17" s="1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>
        <v>9690</v>
      </c>
      <c r="Z17" s="16">
        <f t="shared" si="0"/>
        <v>9690</v>
      </c>
      <c r="AA17" s="16"/>
    </row>
    <row r="18" s="1" customFormat="1" ht="30" customHeight="1" spans="1:27">
      <c r="A18" s="11">
        <v>16</v>
      </c>
      <c r="B18" s="12" t="s">
        <v>53</v>
      </c>
      <c r="C18" s="16" t="s">
        <v>64</v>
      </c>
      <c r="D18" s="14" t="s">
        <v>65</v>
      </c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>
        <v>9510</v>
      </c>
      <c r="Z18" s="16">
        <f t="shared" si="0"/>
        <v>9510</v>
      </c>
      <c r="AA18" s="16"/>
    </row>
    <row r="19" s="1" customFormat="1" ht="30" customHeight="1" spans="1:27">
      <c r="A19" s="11">
        <v>17</v>
      </c>
      <c r="B19" s="12" t="s">
        <v>53</v>
      </c>
      <c r="C19" s="16" t="s">
        <v>66</v>
      </c>
      <c r="D19" s="14" t="s">
        <v>67</v>
      </c>
      <c r="E19" s="1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>
        <v>9450</v>
      </c>
      <c r="Z19" s="16">
        <f t="shared" si="0"/>
        <v>9450</v>
      </c>
      <c r="AA19" s="16"/>
    </row>
    <row r="20" s="1" customFormat="1" ht="30" customHeight="1" spans="1:27">
      <c r="A20" s="11">
        <v>18</v>
      </c>
      <c r="B20" s="18" t="s">
        <v>40</v>
      </c>
      <c r="C20" s="19" t="s">
        <v>68</v>
      </c>
      <c r="D20" s="14" t="s">
        <v>69</v>
      </c>
      <c r="E20" s="17">
        <v>8287</v>
      </c>
      <c r="F20" s="16"/>
      <c r="G20" s="16"/>
      <c r="H20" s="16"/>
      <c r="I20" s="16"/>
      <c r="J20" s="16"/>
      <c r="K20" s="16"/>
      <c r="L20" s="16"/>
      <c r="M20" s="16"/>
      <c r="N20" s="16"/>
      <c r="O20" s="16">
        <v>3750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>
        <f t="shared" si="0"/>
        <v>12037</v>
      </c>
      <c r="AA20" s="16"/>
    </row>
    <row r="21" s="1" customFormat="1" ht="30" customHeight="1" spans="1:27">
      <c r="A21" s="11">
        <v>19</v>
      </c>
      <c r="B21" s="18" t="s">
        <v>40</v>
      </c>
      <c r="C21" s="19" t="s">
        <v>70</v>
      </c>
      <c r="D21" s="14" t="s">
        <v>71</v>
      </c>
      <c r="E21" s="17">
        <v>16068</v>
      </c>
      <c r="F21" s="16"/>
      <c r="G21" s="16"/>
      <c r="H21" s="16"/>
      <c r="I21" s="16"/>
      <c r="J21" s="16"/>
      <c r="K21" s="16"/>
      <c r="L21" s="16"/>
      <c r="M21" s="16"/>
      <c r="N21" s="16"/>
      <c r="O21" s="16">
        <v>5650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>
        <f t="shared" si="0"/>
        <v>21718</v>
      </c>
      <c r="AA21" s="16"/>
    </row>
    <row r="22" s="2" customFormat="1" ht="30" customHeight="1" spans="1:27">
      <c r="A22" s="11">
        <v>20</v>
      </c>
      <c r="B22" s="18" t="s">
        <v>40</v>
      </c>
      <c r="C22" s="13" t="s">
        <v>72</v>
      </c>
      <c r="D22" s="14" t="s">
        <v>73</v>
      </c>
      <c r="E22" s="15">
        <v>37327</v>
      </c>
      <c r="F22" s="11">
        <v>10609</v>
      </c>
      <c r="G22" s="11"/>
      <c r="H22" s="11"/>
      <c r="I22" s="11"/>
      <c r="J22" s="11"/>
      <c r="K22" s="11"/>
      <c r="L22" s="11"/>
      <c r="M22" s="11"/>
      <c r="N22" s="11"/>
      <c r="O22" s="11">
        <v>7550</v>
      </c>
      <c r="P22" s="11">
        <v>5050</v>
      </c>
      <c r="Q22" s="11"/>
      <c r="R22" s="11"/>
      <c r="S22" s="11"/>
      <c r="T22" s="11"/>
      <c r="U22" s="11"/>
      <c r="V22" s="11"/>
      <c r="W22" s="11"/>
      <c r="X22" s="11"/>
      <c r="Y22" s="11"/>
      <c r="Z22" s="11">
        <f t="shared" si="0"/>
        <v>60536</v>
      </c>
      <c r="AA22" s="11"/>
    </row>
    <row r="23" s="1" customFormat="1" ht="30" customHeight="1" spans="1:27">
      <c r="A23" s="11">
        <v>21</v>
      </c>
      <c r="B23" s="18" t="s">
        <v>40</v>
      </c>
      <c r="C23" s="16" t="s">
        <v>74</v>
      </c>
      <c r="D23" s="14" t="s">
        <v>50</v>
      </c>
      <c r="E23" s="17">
        <v>19165</v>
      </c>
      <c r="F23" s="16"/>
      <c r="G23" s="16"/>
      <c r="H23" s="16"/>
      <c r="I23" s="16"/>
      <c r="J23" s="16"/>
      <c r="K23" s="16"/>
      <c r="L23" s="16"/>
      <c r="M23" s="16"/>
      <c r="N23" s="16"/>
      <c r="O23" s="16">
        <v>3050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>
        <f t="shared" si="0"/>
        <v>22215</v>
      </c>
      <c r="AA23" s="16"/>
    </row>
    <row r="24" s="1" customFormat="1" ht="30" customHeight="1" spans="1:27">
      <c r="A24" s="11">
        <v>22</v>
      </c>
      <c r="B24" s="18" t="s">
        <v>28</v>
      </c>
      <c r="C24" s="19" t="s">
        <v>75</v>
      </c>
      <c r="D24" s="14" t="s">
        <v>76</v>
      </c>
      <c r="E24" s="17">
        <v>23810</v>
      </c>
      <c r="F24" s="16"/>
      <c r="G24" s="16"/>
      <c r="H24" s="16"/>
      <c r="I24" s="16"/>
      <c r="J24" s="16"/>
      <c r="K24" s="16"/>
      <c r="L24" s="16"/>
      <c r="M24" s="16"/>
      <c r="N24" s="16"/>
      <c r="O24" s="16">
        <v>7000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f t="shared" si="0"/>
        <v>30810</v>
      </c>
      <c r="AA24" s="16"/>
    </row>
    <row r="25" s="2" customFormat="1" ht="30" customHeight="1" spans="1:27">
      <c r="A25" s="11">
        <v>23</v>
      </c>
      <c r="B25" s="18" t="s">
        <v>28</v>
      </c>
      <c r="C25" s="13" t="s">
        <v>77</v>
      </c>
      <c r="D25" s="14" t="s">
        <v>78</v>
      </c>
      <c r="E25" s="15">
        <v>20329</v>
      </c>
      <c r="F25" s="11"/>
      <c r="G25" s="11"/>
      <c r="H25" s="11"/>
      <c r="I25" s="11"/>
      <c r="J25" s="11"/>
      <c r="K25" s="11"/>
      <c r="L25" s="11"/>
      <c r="M25" s="11"/>
      <c r="N25" s="11"/>
      <c r="O25" s="11">
        <v>6100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>
        <f t="shared" si="0"/>
        <v>26429</v>
      </c>
      <c r="AA25" s="11"/>
    </row>
    <row r="26" s="2" customFormat="1" ht="30" customHeight="1" spans="1:27">
      <c r="A26" s="11">
        <v>24</v>
      </c>
      <c r="B26" s="18" t="s">
        <v>28</v>
      </c>
      <c r="C26" s="11" t="s">
        <v>79</v>
      </c>
      <c r="D26" s="14" t="s">
        <v>80</v>
      </c>
      <c r="E26" s="15">
        <v>7032</v>
      </c>
      <c r="F26" s="11"/>
      <c r="G26" s="11"/>
      <c r="H26" s="11"/>
      <c r="I26" s="11"/>
      <c r="J26" s="11"/>
      <c r="K26" s="11"/>
      <c r="L26" s="11"/>
      <c r="M26" s="11"/>
      <c r="N26" s="11"/>
      <c r="O26" s="11">
        <v>5150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>
        <f t="shared" si="0"/>
        <v>12182</v>
      </c>
      <c r="AA26" s="40"/>
    </row>
    <row r="27" s="1" customFormat="1" ht="30" customHeight="1" spans="1:27">
      <c r="A27" s="11">
        <v>25</v>
      </c>
      <c r="B27" s="18" t="s">
        <v>28</v>
      </c>
      <c r="C27" s="19" t="s">
        <v>81</v>
      </c>
      <c r="D27" s="14" t="s">
        <v>82</v>
      </c>
      <c r="E27" s="17">
        <v>7239</v>
      </c>
      <c r="F27" s="16"/>
      <c r="G27" s="16"/>
      <c r="H27" s="16"/>
      <c r="I27" s="16"/>
      <c r="J27" s="16"/>
      <c r="K27" s="16"/>
      <c r="L27" s="16"/>
      <c r="M27" s="16"/>
      <c r="N27" s="16"/>
      <c r="O27" s="16">
        <v>5600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f t="shared" si="0"/>
        <v>12839</v>
      </c>
      <c r="AA27" s="16"/>
    </row>
    <row r="28" s="1" customFormat="1" ht="30" customHeight="1" spans="1:27">
      <c r="A28" s="11">
        <v>26</v>
      </c>
      <c r="B28" s="18" t="s">
        <v>28</v>
      </c>
      <c r="C28" s="19" t="s">
        <v>83</v>
      </c>
      <c r="D28" s="14" t="s">
        <v>84</v>
      </c>
      <c r="E28" s="17">
        <v>5360</v>
      </c>
      <c r="F28" s="20">
        <v>5305</v>
      </c>
      <c r="G28" s="16"/>
      <c r="H28" s="16"/>
      <c r="I28" s="16"/>
      <c r="J28" s="16"/>
      <c r="K28" s="16"/>
      <c r="L28" s="16"/>
      <c r="M28" s="16"/>
      <c r="N28" s="16"/>
      <c r="O28" s="16">
        <v>3000</v>
      </c>
      <c r="P28" s="20">
        <v>3000</v>
      </c>
      <c r="Q28" s="16"/>
      <c r="R28" s="16"/>
      <c r="S28" s="16"/>
      <c r="T28" s="16"/>
      <c r="U28" s="16"/>
      <c r="V28" s="16"/>
      <c r="W28" s="16"/>
      <c r="X28" s="16"/>
      <c r="Y28" s="16"/>
      <c r="Z28" s="16">
        <f t="shared" si="0"/>
        <v>16665</v>
      </c>
      <c r="AA28" s="16"/>
    </row>
    <row r="29" s="1" customFormat="1" ht="30" customHeight="1" spans="1:27">
      <c r="A29" s="11">
        <v>27</v>
      </c>
      <c r="B29" s="18" t="s">
        <v>28</v>
      </c>
      <c r="C29" s="19" t="s">
        <v>85</v>
      </c>
      <c r="D29" s="14" t="s">
        <v>86</v>
      </c>
      <c r="E29" s="17">
        <v>1876</v>
      </c>
      <c r="F29" s="16"/>
      <c r="G29" s="16"/>
      <c r="H29" s="16"/>
      <c r="I29" s="16"/>
      <c r="J29" s="16"/>
      <c r="K29" s="16"/>
      <c r="L29" s="16"/>
      <c r="M29" s="16"/>
      <c r="N29" s="16"/>
      <c r="O29" s="16">
        <v>1650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>
        <f t="shared" si="0"/>
        <v>3526</v>
      </c>
      <c r="AA29" s="16"/>
    </row>
    <row r="30" s="1" customFormat="1" ht="30" customHeight="1" spans="1:27">
      <c r="A30" s="11">
        <v>28</v>
      </c>
      <c r="B30" s="18" t="s">
        <v>28</v>
      </c>
      <c r="C30" s="19" t="s">
        <v>87</v>
      </c>
      <c r="D30" s="14" t="s">
        <v>84</v>
      </c>
      <c r="E30" s="17">
        <v>3870</v>
      </c>
      <c r="F30" s="16"/>
      <c r="G30" s="16"/>
      <c r="H30" s="16"/>
      <c r="I30" s="16"/>
      <c r="J30" s="16"/>
      <c r="K30" s="16"/>
      <c r="L30" s="16"/>
      <c r="M30" s="16"/>
      <c r="N30" s="16"/>
      <c r="O30" s="16">
        <v>3250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f t="shared" si="0"/>
        <v>7120</v>
      </c>
      <c r="AA30" s="16"/>
    </row>
    <row r="31" s="1" customFormat="1" ht="30" customHeight="1" spans="1:27">
      <c r="A31" s="11">
        <v>29</v>
      </c>
      <c r="B31" s="18" t="s">
        <v>28</v>
      </c>
      <c r="C31" s="11" t="s">
        <v>88</v>
      </c>
      <c r="D31" s="14" t="s">
        <v>69</v>
      </c>
      <c r="E31" s="15">
        <v>2062</v>
      </c>
      <c r="F31" s="11"/>
      <c r="G31" s="11"/>
      <c r="H31" s="11"/>
      <c r="I31" s="11"/>
      <c r="J31" s="11"/>
      <c r="K31" s="11"/>
      <c r="L31" s="11"/>
      <c r="M31" s="11"/>
      <c r="N31" s="11"/>
      <c r="O31" s="11">
        <v>1350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>
        <f t="shared" si="0"/>
        <v>3412</v>
      </c>
      <c r="AA31" s="16"/>
    </row>
    <row r="32" s="1" customFormat="1" ht="30" customHeight="1" spans="1:27">
      <c r="A32" s="11">
        <v>30</v>
      </c>
      <c r="B32" s="18" t="s">
        <v>28</v>
      </c>
      <c r="C32" s="16" t="s">
        <v>89</v>
      </c>
      <c r="D32" s="14" t="s">
        <v>90</v>
      </c>
      <c r="E32" s="21">
        <v>2597</v>
      </c>
      <c r="F32" s="22"/>
      <c r="G32" s="22"/>
      <c r="H32" s="22"/>
      <c r="I32" s="22"/>
      <c r="J32" s="22"/>
      <c r="K32" s="22"/>
      <c r="L32" s="22"/>
      <c r="M32" s="22"/>
      <c r="N32" s="22"/>
      <c r="O32" s="20"/>
      <c r="P32" s="22"/>
      <c r="Q32" s="22"/>
      <c r="R32" s="16"/>
      <c r="S32" s="16"/>
      <c r="T32" s="16"/>
      <c r="U32" s="16"/>
      <c r="V32" s="16"/>
      <c r="W32" s="16"/>
      <c r="X32" s="16"/>
      <c r="Y32" s="16"/>
      <c r="Z32" s="16">
        <f t="shared" si="0"/>
        <v>2597</v>
      </c>
      <c r="AA32" s="16"/>
    </row>
    <row r="33" s="1" customFormat="1" ht="30" customHeight="1" spans="1:27">
      <c r="A33" s="11">
        <v>31</v>
      </c>
      <c r="B33" s="18" t="s">
        <v>28</v>
      </c>
      <c r="C33" s="16" t="s">
        <v>91</v>
      </c>
      <c r="D33" s="14" t="s">
        <v>92</v>
      </c>
      <c r="E33" s="21">
        <v>3511</v>
      </c>
      <c r="F33" s="22"/>
      <c r="G33" s="22"/>
      <c r="H33" s="22"/>
      <c r="I33" s="22"/>
      <c r="J33" s="22"/>
      <c r="K33" s="22"/>
      <c r="L33" s="22"/>
      <c r="M33" s="22"/>
      <c r="N33" s="22"/>
      <c r="O33" s="20">
        <v>1650</v>
      </c>
      <c r="P33" s="22"/>
      <c r="Q33" s="22"/>
      <c r="R33" s="16"/>
      <c r="S33" s="16"/>
      <c r="T33" s="16"/>
      <c r="U33" s="16"/>
      <c r="V33" s="16"/>
      <c r="W33" s="16"/>
      <c r="X33" s="16"/>
      <c r="Y33" s="16"/>
      <c r="Z33" s="16">
        <f t="shared" si="0"/>
        <v>5161</v>
      </c>
      <c r="AA33" s="16"/>
    </row>
    <row r="34" s="2" customFormat="1" ht="30" customHeight="1" spans="1:27">
      <c r="A34" s="11">
        <v>32</v>
      </c>
      <c r="B34" s="18" t="s">
        <v>28</v>
      </c>
      <c r="C34" s="16" t="s">
        <v>93</v>
      </c>
      <c r="D34" s="14" t="s">
        <v>94</v>
      </c>
      <c r="E34" s="21">
        <v>1518</v>
      </c>
      <c r="F34" s="22"/>
      <c r="G34" s="22"/>
      <c r="H34" s="22"/>
      <c r="I34" s="22"/>
      <c r="J34" s="22"/>
      <c r="K34" s="22"/>
      <c r="L34" s="22"/>
      <c r="M34" s="22"/>
      <c r="N34" s="22"/>
      <c r="O34" s="20"/>
      <c r="P34" s="22"/>
      <c r="Q34" s="22"/>
      <c r="R34" s="16"/>
      <c r="S34" s="16"/>
      <c r="T34" s="16"/>
      <c r="U34" s="16"/>
      <c r="V34" s="16"/>
      <c r="W34" s="16"/>
      <c r="X34" s="16"/>
      <c r="Y34" s="16"/>
      <c r="Z34" s="16">
        <f t="shared" si="0"/>
        <v>1518</v>
      </c>
      <c r="AA34" s="11"/>
    </row>
    <row r="35" s="1" customFormat="1" ht="30" customHeight="1" spans="1:27">
      <c r="A35" s="11">
        <v>33</v>
      </c>
      <c r="B35" s="18" t="s">
        <v>28</v>
      </c>
      <c r="C35" s="16" t="s">
        <v>95</v>
      </c>
      <c r="D35" s="14" t="s">
        <v>96</v>
      </c>
      <c r="E35" s="21">
        <v>1376</v>
      </c>
      <c r="F35" s="22"/>
      <c r="G35" s="22"/>
      <c r="H35" s="22"/>
      <c r="I35" s="22"/>
      <c r="J35" s="22"/>
      <c r="K35" s="22"/>
      <c r="L35" s="22"/>
      <c r="M35" s="22"/>
      <c r="N35" s="22"/>
      <c r="O35" s="20">
        <v>2100</v>
      </c>
      <c r="P35" s="22"/>
      <c r="Q35" s="22"/>
      <c r="R35" s="16"/>
      <c r="S35" s="16"/>
      <c r="T35" s="16"/>
      <c r="U35" s="16"/>
      <c r="V35" s="16"/>
      <c r="W35" s="16"/>
      <c r="X35" s="16"/>
      <c r="Y35" s="16"/>
      <c r="Z35" s="16">
        <f t="shared" si="0"/>
        <v>3476</v>
      </c>
      <c r="AA35" s="16"/>
    </row>
    <row r="36" s="1" customFormat="1" ht="30" customHeight="1" spans="1:27">
      <c r="A36" s="11">
        <v>34</v>
      </c>
      <c r="B36" s="18" t="s">
        <v>28</v>
      </c>
      <c r="C36" s="16" t="s">
        <v>97</v>
      </c>
      <c r="D36" s="14" t="s">
        <v>98</v>
      </c>
      <c r="E36" s="21">
        <v>22409</v>
      </c>
      <c r="F36" s="22"/>
      <c r="G36" s="22"/>
      <c r="H36" s="22"/>
      <c r="I36" s="22"/>
      <c r="J36" s="22"/>
      <c r="K36" s="22"/>
      <c r="L36" s="22"/>
      <c r="M36" s="22"/>
      <c r="N36" s="22"/>
      <c r="O36" s="20">
        <v>6100</v>
      </c>
      <c r="P36" s="22"/>
      <c r="Q36" s="22"/>
      <c r="R36" s="16"/>
      <c r="S36" s="16"/>
      <c r="T36" s="16"/>
      <c r="U36" s="16"/>
      <c r="V36" s="16"/>
      <c r="W36" s="16"/>
      <c r="X36" s="16"/>
      <c r="Y36" s="16"/>
      <c r="Z36" s="16">
        <f t="shared" si="0"/>
        <v>28509</v>
      </c>
      <c r="AA36" s="16"/>
    </row>
    <row r="37" s="1" customFormat="1" ht="30" customHeight="1" spans="1:27">
      <c r="A37" s="11">
        <v>35</v>
      </c>
      <c r="B37" s="18" t="s">
        <v>28</v>
      </c>
      <c r="C37" s="16" t="s">
        <v>99</v>
      </c>
      <c r="D37" s="14" t="s">
        <v>100</v>
      </c>
      <c r="E37" s="21">
        <v>20795</v>
      </c>
      <c r="F37" s="22"/>
      <c r="G37" s="22"/>
      <c r="H37" s="22"/>
      <c r="I37" s="22"/>
      <c r="J37" s="22"/>
      <c r="K37" s="22"/>
      <c r="L37" s="22"/>
      <c r="M37" s="22"/>
      <c r="N37" s="22"/>
      <c r="O37" s="20">
        <v>6100</v>
      </c>
      <c r="P37" s="22"/>
      <c r="Q37" s="22"/>
      <c r="R37" s="16"/>
      <c r="S37" s="16"/>
      <c r="T37" s="16"/>
      <c r="U37" s="16"/>
      <c r="V37" s="16"/>
      <c r="W37" s="16"/>
      <c r="X37" s="16"/>
      <c r="Y37" s="16"/>
      <c r="Z37" s="16">
        <f t="shared" si="0"/>
        <v>26895</v>
      </c>
      <c r="AA37" s="16"/>
    </row>
    <row r="38" s="1" customFormat="1" ht="30" customHeight="1" spans="1:27">
      <c r="A38" s="11">
        <v>36</v>
      </c>
      <c r="B38" s="18" t="s">
        <v>28</v>
      </c>
      <c r="C38" s="16" t="s">
        <v>101</v>
      </c>
      <c r="D38" s="14" t="s">
        <v>86</v>
      </c>
      <c r="E38" s="21">
        <v>2029</v>
      </c>
      <c r="F38" s="22"/>
      <c r="G38" s="22"/>
      <c r="H38" s="22"/>
      <c r="I38" s="22"/>
      <c r="J38" s="22"/>
      <c r="K38" s="22"/>
      <c r="L38" s="22"/>
      <c r="M38" s="22"/>
      <c r="N38" s="22"/>
      <c r="O38" s="20">
        <v>3050</v>
      </c>
      <c r="P38" s="22"/>
      <c r="Q38" s="22"/>
      <c r="R38" s="16"/>
      <c r="S38" s="16"/>
      <c r="T38" s="16"/>
      <c r="U38" s="16"/>
      <c r="V38" s="16"/>
      <c r="W38" s="16"/>
      <c r="X38" s="16"/>
      <c r="Y38" s="16"/>
      <c r="Z38" s="16">
        <f t="shared" si="0"/>
        <v>5079</v>
      </c>
      <c r="AA38" s="16"/>
    </row>
    <row r="39" s="1" customFormat="1" ht="30" customHeight="1" spans="1:27">
      <c r="A39" s="11">
        <v>37</v>
      </c>
      <c r="B39" s="18" t="s">
        <v>28</v>
      </c>
      <c r="C39" s="16" t="s">
        <v>102</v>
      </c>
      <c r="D39" s="14" t="s">
        <v>103</v>
      </c>
      <c r="E39" s="21">
        <v>1324</v>
      </c>
      <c r="F39" s="20">
        <v>1324</v>
      </c>
      <c r="G39" s="22"/>
      <c r="H39" s="22"/>
      <c r="I39" s="22"/>
      <c r="J39" s="22"/>
      <c r="K39" s="22"/>
      <c r="L39" s="22"/>
      <c r="M39" s="22"/>
      <c r="N39" s="22"/>
      <c r="O39" s="20">
        <v>2100</v>
      </c>
      <c r="P39" s="20">
        <v>2100</v>
      </c>
      <c r="Q39" s="22"/>
      <c r="R39" s="16"/>
      <c r="S39" s="16"/>
      <c r="T39" s="16"/>
      <c r="U39" s="16"/>
      <c r="V39" s="16"/>
      <c r="W39" s="16"/>
      <c r="X39" s="16"/>
      <c r="Y39" s="16"/>
      <c r="Z39" s="16">
        <f t="shared" si="0"/>
        <v>6848</v>
      </c>
      <c r="AA39" s="16" t="s">
        <v>104</v>
      </c>
    </row>
    <row r="40" s="1" customFormat="1" ht="30" customHeight="1" spans="1:27">
      <c r="A40" s="11">
        <v>38</v>
      </c>
      <c r="B40" s="18" t="s">
        <v>28</v>
      </c>
      <c r="C40" s="16" t="s">
        <v>105</v>
      </c>
      <c r="D40" s="14" t="s">
        <v>76</v>
      </c>
      <c r="E40" s="21">
        <v>18163</v>
      </c>
      <c r="F40" s="22"/>
      <c r="G40" s="22"/>
      <c r="H40" s="22"/>
      <c r="I40" s="22"/>
      <c r="J40" s="22"/>
      <c r="K40" s="22"/>
      <c r="L40" s="22"/>
      <c r="M40" s="22"/>
      <c r="N40" s="22"/>
      <c r="O40" s="20">
        <v>7000</v>
      </c>
      <c r="P40" s="22"/>
      <c r="Q40" s="22"/>
      <c r="R40" s="16"/>
      <c r="S40" s="16"/>
      <c r="T40" s="16"/>
      <c r="U40" s="16"/>
      <c r="V40" s="16"/>
      <c r="W40" s="16"/>
      <c r="X40" s="16"/>
      <c r="Y40" s="16"/>
      <c r="Z40" s="16">
        <f t="shared" si="0"/>
        <v>25163</v>
      </c>
      <c r="AA40" s="16"/>
    </row>
    <row r="41" s="1" customFormat="1" ht="30" customHeight="1" spans="1:27">
      <c r="A41" s="11">
        <v>39</v>
      </c>
      <c r="B41" s="18" t="s">
        <v>28</v>
      </c>
      <c r="C41" s="16" t="s">
        <v>106</v>
      </c>
      <c r="D41" s="14" t="s">
        <v>107</v>
      </c>
      <c r="E41" s="21">
        <v>18163</v>
      </c>
      <c r="F41" s="22"/>
      <c r="G41" s="22"/>
      <c r="H41" s="22"/>
      <c r="I41" s="22"/>
      <c r="J41" s="22"/>
      <c r="K41" s="22"/>
      <c r="L41" s="22"/>
      <c r="M41" s="22"/>
      <c r="N41" s="22"/>
      <c r="O41" s="20">
        <v>6100</v>
      </c>
      <c r="P41" s="22"/>
      <c r="Q41" s="22"/>
      <c r="R41" s="16"/>
      <c r="S41" s="16"/>
      <c r="T41" s="16"/>
      <c r="U41" s="16"/>
      <c r="V41" s="16"/>
      <c r="W41" s="16"/>
      <c r="X41" s="16"/>
      <c r="Y41" s="16"/>
      <c r="Z41" s="16">
        <f t="shared" si="0"/>
        <v>24263</v>
      </c>
      <c r="AA41" s="16"/>
    </row>
    <row r="42" s="1" customFormat="1" ht="30" customHeight="1" spans="1:27">
      <c r="A42" s="11">
        <v>40</v>
      </c>
      <c r="B42" s="18" t="s">
        <v>28</v>
      </c>
      <c r="C42" s="16" t="s">
        <v>108</v>
      </c>
      <c r="D42" s="14" t="s">
        <v>32</v>
      </c>
      <c r="E42" s="21">
        <v>18966</v>
      </c>
      <c r="F42" s="22"/>
      <c r="G42" s="22"/>
      <c r="H42" s="22"/>
      <c r="I42" s="22"/>
      <c r="J42" s="22"/>
      <c r="K42" s="22"/>
      <c r="L42" s="22"/>
      <c r="M42" s="22"/>
      <c r="N42" s="22"/>
      <c r="O42" s="20">
        <v>7000</v>
      </c>
      <c r="P42" s="22"/>
      <c r="Q42" s="22"/>
      <c r="R42" s="16"/>
      <c r="S42" s="16"/>
      <c r="T42" s="16"/>
      <c r="U42" s="16"/>
      <c r="V42" s="16"/>
      <c r="W42" s="16"/>
      <c r="X42" s="16"/>
      <c r="Y42" s="16"/>
      <c r="Z42" s="16">
        <f t="shared" si="0"/>
        <v>25966</v>
      </c>
      <c r="AA42" s="16"/>
    </row>
    <row r="43" s="1" customFormat="1" ht="30" customHeight="1" spans="1:27">
      <c r="A43" s="11">
        <v>41</v>
      </c>
      <c r="B43" s="18" t="s">
        <v>28</v>
      </c>
      <c r="C43" s="16" t="s">
        <v>109</v>
      </c>
      <c r="D43" s="14" t="s">
        <v>94</v>
      </c>
      <c r="E43" s="21">
        <v>968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16"/>
      <c r="S43" s="16"/>
      <c r="T43" s="16"/>
      <c r="U43" s="16"/>
      <c r="V43" s="16"/>
      <c r="W43" s="16"/>
      <c r="X43" s="16"/>
      <c r="Y43" s="16"/>
      <c r="Z43" s="16">
        <f t="shared" si="0"/>
        <v>968</v>
      </c>
      <c r="AA43" s="16"/>
    </row>
    <row r="44" s="1" customFormat="1" ht="30" customHeight="1" spans="1:27">
      <c r="A44" s="11">
        <v>42</v>
      </c>
      <c r="B44" s="18" t="s">
        <v>110</v>
      </c>
      <c r="C44" s="13" t="s">
        <v>111</v>
      </c>
      <c r="D44" s="14" t="s">
        <v>112</v>
      </c>
      <c r="E44" s="23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1"/>
      <c r="S44" s="11"/>
      <c r="T44" s="11"/>
      <c r="U44" s="11"/>
      <c r="V44" s="11"/>
      <c r="W44" s="11"/>
      <c r="X44" s="11"/>
      <c r="Y44" s="11">
        <v>9600</v>
      </c>
      <c r="Z44" s="11">
        <f t="shared" si="0"/>
        <v>9600</v>
      </c>
      <c r="AA44" s="16"/>
    </row>
    <row r="45" s="1" customFormat="1" ht="30" customHeight="1" spans="1:27">
      <c r="A45" s="11">
        <v>43</v>
      </c>
      <c r="B45" s="18" t="s">
        <v>37</v>
      </c>
      <c r="C45" s="16" t="s">
        <v>113</v>
      </c>
      <c r="D45" s="14" t="s">
        <v>42</v>
      </c>
      <c r="E45" s="24">
        <v>3818</v>
      </c>
      <c r="F45" s="25">
        <v>2956</v>
      </c>
      <c r="G45" s="26"/>
      <c r="H45" s="26"/>
      <c r="I45" s="26"/>
      <c r="J45" s="26"/>
      <c r="K45" s="26"/>
      <c r="L45" s="26"/>
      <c r="M45" s="26"/>
      <c r="N45" s="26"/>
      <c r="O45" s="25">
        <v>1350</v>
      </c>
      <c r="P45" s="25">
        <v>1350</v>
      </c>
      <c r="Q45" s="26"/>
      <c r="R45" s="16"/>
      <c r="S45" s="16"/>
      <c r="T45" s="16"/>
      <c r="U45" s="16"/>
      <c r="V45" s="16"/>
      <c r="W45" s="16"/>
      <c r="X45" s="16"/>
      <c r="Y45" s="16"/>
      <c r="Z45" s="16">
        <f t="shared" si="0"/>
        <v>9474</v>
      </c>
      <c r="AA45" s="16"/>
    </row>
    <row r="46" s="1" customFormat="1" ht="30" customHeight="1" spans="1:27">
      <c r="A46" s="11">
        <v>44</v>
      </c>
      <c r="B46" s="18" t="s">
        <v>37</v>
      </c>
      <c r="C46" s="16" t="s">
        <v>114</v>
      </c>
      <c r="D46" s="14" t="s">
        <v>115</v>
      </c>
      <c r="E46" s="27">
        <v>14613</v>
      </c>
      <c r="F46" s="28"/>
      <c r="G46" s="28"/>
      <c r="H46" s="28"/>
      <c r="I46" s="28"/>
      <c r="J46" s="28"/>
      <c r="K46" s="28"/>
      <c r="L46" s="28"/>
      <c r="M46" s="28"/>
      <c r="N46" s="28"/>
      <c r="O46" s="29">
        <v>2700</v>
      </c>
      <c r="P46" s="28"/>
      <c r="Q46" s="28"/>
      <c r="R46" s="16"/>
      <c r="S46" s="16"/>
      <c r="T46" s="16"/>
      <c r="U46" s="16"/>
      <c r="V46" s="16"/>
      <c r="W46" s="16"/>
      <c r="X46" s="16"/>
      <c r="Y46" s="16"/>
      <c r="Z46" s="16">
        <f t="shared" si="0"/>
        <v>17313</v>
      </c>
      <c r="AA46" s="16"/>
    </row>
    <row r="47" s="1" customFormat="1" ht="30" customHeight="1" spans="1:27">
      <c r="A47" s="11">
        <v>45</v>
      </c>
      <c r="B47" s="18" t="s">
        <v>37</v>
      </c>
      <c r="C47" s="13" t="s">
        <v>116</v>
      </c>
      <c r="D47" s="14" t="s">
        <v>82</v>
      </c>
      <c r="E47" s="21">
        <v>26850</v>
      </c>
      <c r="F47" s="22"/>
      <c r="G47" s="22"/>
      <c r="H47" s="22"/>
      <c r="I47" s="22"/>
      <c r="J47" s="22"/>
      <c r="K47" s="22"/>
      <c r="L47" s="22"/>
      <c r="M47" s="22"/>
      <c r="N47" s="22"/>
      <c r="O47" s="20">
        <v>4150</v>
      </c>
      <c r="P47" s="22"/>
      <c r="Q47" s="22"/>
      <c r="R47" s="16"/>
      <c r="S47" s="16"/>
      <c r="T47" s="16"/>
      <c r="U47" s="16"/>
      <c r="V47" s="16"/>
      <c r="W47" s="16"/>
      <c r="X47" s="16"/>
      <c r="Y47" s="16"/>
      <c r="Z47" s="16">
        <f t="shared" si="0"/>
        <v>31000</v>
      </c>
      <c r="AA47" s="16"/>
    </row>
    <row r="48" s="1" customFormat="1" ht="30" customHeight="1" spans="1:27">
      <c r="A48" s="11">
        <v>46</v>
      </c>
      <c r="B48" s="18" t="s">
        <v>37</v>
      </c>
      <c r="C48" s="13" t="s">
        <v>117</v>
      </c>
      <c r="D48" s="14" t="s">
        <v>96</v>
      </c>
      <c r="E48" s="27">
        <v>4419</v>
      </c>
      <c r="F48" s="29">
        <v>1623</v>
      </c>
      <c r="G48" s="28"/>
      <c r="H48" s="28"/>
      <c r="I48" s="28"/>
      <c r="J48" s="28"/>
      <c r="K48" s="28"/>
      <c r="L48" s="28"/>
      <c r="M48" s="28"/>
      <c r="N48" s="28"/>
      <c r="O48" s="29">
        <v>1350</v>
      </c>
      <c r="P48" s="29">
        <v>1350</v>
      </c>
      <c r="Q48" s="28"/>
      <c r="R48" s="16"/>
      <c r="S48" s="16"/>
      <c r="T48" s="16"/>
      <c r="U48" s="16"/>
      <c r="V48" s="16"/>
      <c r="W48" s="16"/>
      <c r="X48" s="16"/>
      <c r="Y48" s="16"/>
      <c r="Z48" s="16">
        <f t="shared" si="0"/>
        <v>8742</v>
      </c>
      <c r="AA48" s="16"/>
    </row>
    <row r="49" s="1" customFormat="1" ht="30" customHeight="1" spans="1:27">
      <c r="A49" s="11">
        <v>47</v>
      </c>
      <c r="B49" s="18" t="s">
        <v>37</v>
      </c>
      <c r="C49" s="19" t="s">
        <v>118</v>
      </c>
      <c r="D49" s="14" t="s">
        <v>63</v>
      </c>
      <c r="E49" s="30">
        <v>19370</v>
      </c>
      <c r="F49" s="31"/>
      <c r="G49" s="31"/>
      <c r="H49" s="31"/>
      <c r="I49" s="31"/>
      <c r="J49" s="31"/>
      <c r="K49" s="31"/>
      <c r="L49" s="31"/>
      <c r="M49" s="31"/>
      <c r="N49" s="31"/>
      <c r="O49" s="38">
        <v>7000</v>
      </c>
      <c r="P49" s="31"/>
      <c r="Q49" s="31"/>
      <c r="R49" s="16"/>
      <c r="S49" s="16"/>
      <c r="T49" s="16"/>
      <c r="U49" s="16"/>
      <c r="V49" s="16"/>
      <c r="W49" s="16"/>
      <c r="X49" s="16"/>
      <c r="Y49" s="16"/>
      <c r="Z49" s="16">
        <f t="shared" si="0"/>
        <v>26370</v>
      </c>
      <c r="AA49" s="16"/>
    </row>
    <row r="50" s="2" customFormat="1" ht="30" customHeight="1" spans="1:27">
      <c r="A50" s="11">
        <v>48</v>
      </c>
      <c r="B50" s="18" t="s">
        <v>37</v>
      </c>
      <c r="C50" s="19" t="s">
        <v>119</v>
      </c>
      <c r="D50" s="14" t="s">
        <v>100</v>
      </c>
      <c r="E50" s="17">
        <v>3210</v>
      </c>
      <c r="F50" s="32"/>
      <c r="G50" s="32"/>
      <c r="H50" s="32"/>
      <c r="I50" s="32"/>
      <c r="J50" s="32"/>
      <c r="K50" s="32"/>
      <c r="L50" s="32"/>
      <c r="M50" s="32"/>
      <c r="N50" s="32"/>
      <c r="O50" s="16">
        <v>2100</v>
      </c>
      <c r="P50" s="32"/>
      <c r="Q50" s="32"/>
      <c r="R50" s="16"/>
      <c r="S50" s="16"/>
      <c r="T50" s="16"/>
      <c r="U50" s="16"/>
      <c r="V50" s="16"/>
      <c r="W50" s="16"/>
      <c r="X50" s="16"/>
      <c r="Y50" s="16"/>
      <c r="Z50" s="16">
        <f t="shared" si="0"/>
        <v>5310</v>
      </c>
      <c r="AA50" s="16"/>
    </row>
    <row r="51" s="1" customFormat="1" ht="30" customHeight="1" spans="1:27">
      <c r="A51" s="11">
        <v>49</v>
      </c>
      <c r="B51" s="18" t="s">
        <v>37</v>
      </c>
      <c r="C51" s="13" t="s">
        <v>120</v>
      </c>
      <c r="D51" s="14" t="s">
        <v>48</v>
      </c>
      <c r="E51" s="21">
        <v>3600</v>
      </c>
      <c r="F51" s="22"/>
      <c r="G51" s="22"/>
      <c r="H51" s="22"/>
      <c r="I51" s="22"/>
      <c r="J51" s="22"/>
      <c r="K51" s="22"/>
      <c r="L51" s="22"/>
      <c r="M51" s="22"/>
      <c r="N51" s="22"/>
      <c r="O51" s="20">
        <v>1000</v>
      </c>
      <c r="P51" s="20"/>
      <c r="Q51" s="22"/>
      <c r="R51" s="16"/>
      <c r="S51" s="16"/>
      <c r="T51" s="16"/>
      <c r="U51" s="16"/>
      <c r="V51" s="16"/>
      <c r="W51" s="16"/>
      <c r="X51" s="16"/>
      <c r="Y51" s="16"/>
      <c r="Z51" s="16">
        <f t="shared" si="0"/>
        <v>4600</v>
      </c>
      <c r="AA51" s="16"/>
    </row>
    <row r="52" s="1" customFormat="1" ht="30" customHeight="1" spans="1:27">
      <c r="A52" s="11">
        <v>50</v>
      </c>
      <c r="B52" s="18" t="s">
        <v>37</v>
      </c>
      <c r="C52" s="16" t="s">
        <v>121</v>
      </c>
      <c r="D52" s="14" t="s">
        <v>100</v>
      </c>
      <c r="E52" s="33">
        <v>3546</v>
      </c>
      <c r="F52" s="13"/>
      <c r="G52" s="13"/>
      <c r="H52" s="13"/>
      <c r="I52" s="13"/>
      <c r="J52" s="13"/>
      <c r="K52" s="13"/>
      <c r="L52" s="13"/>
      <c r="M52" s="13"/>
      <c r="N52" s="13"/>
      <c r="O52" s="13">
        <v>1350</v>
      </c>
      <c r="P52" s="13"/>
      <c r="Q52" s="13"/>
      <c r="R52" s="16"/>
      <c r="S52" s="16"/>
      <c r="T52" s="16"/>
      <c r="U52" s="16"/>
      <c r="V52" s="16"/>
      <c r="W52" s="16"/>
      <c r="X52" s="16"/>
      <c r="Y52" s="16"/>
      <c r="Z52" s="16">
        <f t="shared" si="0"/>
        <v>4896</v>
      </c>
      <c r="AA52" s="16"/>
    </row>
    <row r="53" s="1" customFormat="1" ht="30" customHeight="1" spans="1:27">
      <c r="A53" s="11">
        <v>51</v>
      </c>
      <c r="B53" s="18" t="s">
        <v>37</v>
      </c>
      <c r="C53" s="16" t="s">
        <v>122</v>
      </c>
      <c r="D53" s="14" t="s">
        <v>123</v>
      </c>
      <c r="E53" s="27">
        <v>1773</v>
      </c>
      <c r="F53" s="28"/>
      <c r="G53" s="28"/>
      <c r="H53" s="28"/>
      <c r="I53" s="28"/>
      <c r="J53" s="28"/>
      <c r="K53" s="28"/>
      <c r="L53" s="28"/>
      <c r="M53" s="28"/>
      <c r="N53" s="28"/>
      <c r="O53" s="29">
        <v>1000</v>
      </c>
      <c r="P53" s="28"/>
      <c r="Q53" s="28"/>
      <c r="R53" s="16"/>
      <c r="S53" s="16"/>
      <c r="T53" s="16"/>
      <c r="U53" s="16"/>
      <c r="V53" s="16"/>
      <c r="W53" s="16"/>
      <c r="X53" s="16"/>
      <c r="Y53" s="16"/>
      <c r="Z53" s="16">
        <f t="shared" si="0"/>
        <v>2773</v>
      </c>
      <c r="AA53" s="16"/>
    </row>
    <row r="54" s="2" customFormat="1" ht="30" customHeight="1" spans="1:27">
      <c r="A54" s="11">
        <v>52</v>
      </c>
      <c r="B54" s="18" t="s">
        <v>37</v>
      </c>
      <c r="C54" s="16" t="s">
        <v>124</v>
      </c>
      <c r="D54" s="14" t="s">
        <v>125</v>
      </c>
      <c r="E54" s="34">
        <v>13171</v>
      </c>
      <c r="F54" s="35"/>
      <c r="G54" s="35"/>
      <c r="H54" s="35"/>
      <c r="I54" s="35"/>
      <c r="J54" s="35"/>
      <c r="K54" s="35"/>
      <c r="L54" s="35"/>
      <c r="M54" s="35"/>
      <c r="N54" s="35"/>
      <c r="O54" s="39">
        <v>4200</v>
      </c>
      <c r="P54" s="39"/>
      <c r="Q54" s="35"/>
      <c r="R54" s="16"/>
      <c r="S54" s="16"/>
      <c r="T54" s="16"/>
      <c r="U54" s="16"/>
      <c r="V54" s="16"/>
      <c r="W54" s="16"/>
      <c r="X54" s="16"/>
      <c r="Y54" s="16"/>
      <c r="Z54" s="16">
        <f t="shared" si="0"/>
        <v>17371</v>
      </c>
      <c r="AA54" s="16"/>
    </row>
    <row r="55" s="1" customFormat="1" ht="30" customHeight="1" spans="1:27">
      <c r="A55" s="11">
        <v>53</v>
      </c>
      <c r="B55" s="18" t="s">
        <v>37</v>
      </c>
      <c r="C55" s="16" t="s">
        <v>126</v>
      </c>
      <c r="D55" s="14" t="s">
        <v>115</v>
      </c>
      <c r="E55" s="36">
        <v>6721</v>
      </c>
      <c r="F55" s="32"/>
      <c r="G55" s="32"/>
      <c r="H55" s="32"/>
      <c r="I55" s="32"/>
      <c r="J55" s="32"/>
      <c r="K55" s="32"/>
      <c r="L55" s="32"/>
      <c r="M55" s="32"/>
      <c r="N55" s="32"/>
      <c r="O55" s="32">
        <v>2100</v>
      </c>
      <c r="P55" s="32"/>
      <c r="Q55" s="32"/>
      <c r="R55" s="16"/>
      <c r="S55" s="16"/>
      <c r="T55" s="16"/>
      <c r="U55" s="16"/>
      <c r="V55" s="16"/>
      <c r="W55" s="16"/>
      <c r="X55" s="16"/>
      <c r="Y55" s="16"/>
      <c r="Z55" s="16">
        <f t="shared" si="0"/>
        <v>8821</v>
      </c>
      <c r="AA55" s="16"/>
    </row>
    <row r="56" s="1" customFormat="1" ht="30" customHeight="1" spans="1:27">
      <c r="A56" s="11">
        <v>54</v>
      </c>
      <c r="B56" s="18" t="s">
        <v>37</v>
      </c>
      <c r="C56" s="16" t="s">
        <v>127</v>
      </c>
      <c r="D56" s="14" t="s">
        <v>69</v>
      </c>
      <c r="E56" s="36">
        <v>1329</v>
      </c>
      <c r="F56" s="32"/>
      <c r="G56" s="32"/>
      <c r="H56" s="32"/>
      <c r="I56" s="32"/>
      <c r="J56" s="32"/>
      <c r="K56" s="32"/>
      <c r="L56" s="32"/>
      <c r="M56" s="32"/>
      <c r="N56" s="32"/>
      <c r="O56" s="32">
        <v>1350</v>
      </c>
      <c r="P56" s="32"/>
      <c r="Q56" s="32"/>
      <c r="R56" s="16"/>
      <c r="S56" s="16"/>
      <c r="T56" s="16"/>
      <c r="U56" s="16"/>
      <c r="V56" s="16"/>
      <c r="W56" s="16"/>
      <c r="X56" s="16"/>
      <c r="Y56" s="16"/>
      <c r="Z56" s="32">
        <f t="shared" si="0"/>
        <v>2679</v>
      </c>
      <c r="AA56" s="41"/>
    </row>
    <row r="57" s="2" customFormat="1" ht="30" customHeight="1" spans="1:27">
      <c r="A57" s="11">
        <v>55</v>
      </c>
      <c r="B57" s="18" t="s">
        <v>37</v>
      </c>
      <c r="C57" s="16" t="s">
        <v>128</v>
      </c>
      <c r="D57" s="14" t="s">
        <v>84</v>
      </c>
      <c r="E57" s="37">
        <v>3602</v>
      </c>
      <c r="F57" s="29"/>
      <c r="G57" s="28"/>
      <c r="H57" s="28"/>
      <c r="I57" s="28"/>
      <c r="J57" s="28"/>
      <c r="K57" s="28"/>
      <c r="L57" s="28"/>
      <c r="M57" s="28"/>
      <c r="N57" s="28"/>
      <c r="O57" s="29">
        <v>1650</v>
      </c>
      <c r="P57" s="29"/>
      <c r="Q57" s="28"/>
      <c r="R57" s="16"/>
      <c r="S57" s="16"/>
      <c r="T57" s="16"/>
      <c r="U57" s="16"/>
      <c r="V57" s="16"/>
      <c r="W57" s="16"/>
      <c r="X57" s="16"/>
      <c r="Y57" s="29"/>
      <c r="Z57" s="29">
        <f t="shared" si="0"/>
        <v>5252</v>
      </c>
      <c r="AA57" s="40"/>
    </row>
    <row r="58" s="2" customFormat="1" ht="30" customHeight="1" spans="1:27">
      <c r="A58" s="11">
        <v>56</v>
      </c>
      <c r="B58" s="18" t="s">
        <v>37</v>
      </c>
      <c r="C58" s="19" t="s">
        <v>129</v>
      </c>
      <c r="D58" s="14" t="s">
        <v>96</v>
      </c>
      <c r="E58" s="17">
        <v>2291</v>
      </c>
      <c r="F58" s="16"/>
      <c r="G58" s="16"/>
      <c r="H58" s="16"/>
      <c r="I58" s="16"/>
      <c r="J58" s="16"/>
      <c r="K58" s="16"/>
      <c r="L58" s="16"/>
      <c r="M58" s="16"/>
      <c r="N58" s="16"/>
      <c r="O58" s="16">
        <v>2100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>
        <f t="shared" si="0"/>
        <v>4391</v>
      </c>
      <c r="AA58" s="40"/>
    </row>
    <row r="59" s="2" customFormat="1" ht="30" customHeight="1" spans="1:27">
      <c r="A59" s="11">
        <v>57</v>
      </c>
      <c r="B59" s="18" t="s">
        <v>37</v>
      </c>
      <c r="C59" s="19" t="s">
        <v>130</v>
      </c>
      <c r="D59" s="14" t="s">
        <v>94</v>
      </c>
      <c r="E59" s="17">
        <v>2033</v>
      </c>
      <c r="F59" s="16"/>
      <c r="G59" s="16"/>
      <c r="H59" s="16"/>
      <c r="I59" s="16"/>
      <c r="J59" s="16"/>
      <c r="K59" s="16"/>
      <c r="L59" s="16"/>
      <c r="M59" s="16"/>
      <c r="N59" s="16"/>
      <c r="O59" s="16">
        <v>2100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>
        <f t="shared" si="0"/>
        <v>4133</v>
      </c>
      <c r="AA59" s="40"/>
    </row>
    <row r="60" s="2" customFormat="1" ht="30" customHeight="1" spans="1:27">
      <c r="A60" s="11">
        <v>58</v>
      </c>
      <c r="B60" s="18" t="s">
        <v>37</v>
      </c>
      <c r="C60" s="19" t="s">
        <v>131</v>
      </c>
      <c r="D60" s="14" t="s">
        <v>100</v>
      </c>
      <c r="E60" s="17">
        <v>3544</v>
      </c>
      <c r="F60" s="16"/>
      <c r="G60" s="16"/>
      <c r="H60" s="16"/>
      <c r="I60" s="16"/>
      <c r="J60" s="16"/>
      <c r="K60" s="16"/>
      <c r="L60" s="16"/>
      <c r="M60" s="16"/>
      <c r="N60" s="16"/>
      <c r="O60" s="16">
        <v>2100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f t="shared" si="0"/>
        <v>5644</v>
      </c>
      <c r="AA60" s="40"/>
    </row>
    <row r="61" s="2" customFormat="1" ht="30" customHeight="1" spans="1:27">
      <c r="A61" s="11">
        <v>59</v>
      </c>
      <c r="B61" s="18" t="s">
        <v>37</v>
      </c>
      <c r="C61" s="16" t="s">
        <v>132</v>
      </c>
      <c r="D61" s="14" t="s">
        <v>73</v>
      </c>
      <c r="E61" s="17">
        <v>1922</v>
      </c>
      <c r="F61" s="16"/>
      <c r="G61" s="16"/>
      <c r="H61" s="16"/>
      <c r="I61" s="16"/>
      <c r="J61" s="16"/>
      <c r="K61" s="16"/>
      <c r="L61" s="16"/>
      <c r="M61" s="16"/>
      <c r="N61" s="16"/>
      <c r="O61" s="16">
        <v>2100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>
        <f t="shared" si="0"/>
        <v>4022</v>
      </c>
      <c r="AA61" s="40"/>
    </row>
    <row r="62" s="2" customFormat="1" ht="30" customHeight="1" spans="1:27">
      <c r="A62" s="11">
        <v>60</v>
      </c>
      <c r="B62" s="18" t="s">
        <v>37</v>
      </c>
      <c r="C62" s="16" t="s">
        <v>133</v>
      </c>
      <c r="D62" s="14" t="s">
        <v>52</v>
      </c>
      <c r="E62" s="17">
        <v>1421</v>
      </c>
      <c r="F62" s="16"/>
      <c r="G62" s="16"/>
      <c r="H62" s="16"/>
      <c r="I62" s="16"/>
      <c r="J62" s="16"/>
      <c r="K62" s="16"/>
      <c r="L62" s="16"/>
      <c r="M62" s="16"/>
      <c r="N62" s="16"/>
      <c r="O62" s="16">
        <v>1150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f t="shared" si="0"/>
        <v>2571</v>
      </c>
      <c r="AA62" s="11"/>
    </row>
    <row r="63" s="1" customFormat="1" ht="30" customHeight="1" spans="1:27">
      <c r="A63" s="11">
        <v>61</v>
      </c>
      <c r="B63" s="18" t="s">
        <v>37</v>
      </c>
      <c r="C63" s="16" t="s">
        <v>134</v>
      </c>
      <c r="D63" s="14" t="s">
        <v>135</v>
      </c>
      <c r="E63" s="17">
        <v>3783</v>
      </c>
      <c r="F63" s="16">
        <v>2572</v>
      </c>
      <c r="G63" s="16">
        <v>6859</v>
      </c>
      <c r="H63" s="16"/>
      <c r="I63" s="16"/>
      <c r="J63" s="16"/>
      <c r="K63" s="16"/>
      <c r="L63" s="16"/>
      <c r="M63" s="16"/>
      <c r="N63" s="16"/>
      <c r="O63" s="16">
        <v>1350</v>
      </c>
      <c r="P63" s="16">
        <v>700</v>
      </c>
      <c r="Q63" s="16">
        <v>3500</v>
      </c>
      <c r="R63" s="16"/>
      <c r="S63" s="16"/>
      <c r="T63" s="16"/>
      <c r="U63" s="16"/>
      <c r="V63" s="16"/>
      <c r="W63" s="16"/>
      <c r="X63" s="16"/>
      <c r="Y63" s="16"/>
      <c r="Z63" s="16">
        <f t="shared" si="0"/>
        <v>18764</v>
      </c>
      <c r="AA63" s="16"/>
    </row>
    <row r="64" s="1" customFormat="1" ht="30" customHeight="1" spans="1:27">
      <c r="A64" s="11">
        <v>62</v>
      </c>
      <c r="B64" s="18" t="s">
        <v>37</v>
      </c>
      <c r="C64" s="16" t="s">
        <v>136</v>
      </c>
      <c r="D64" s="14" t="s">
        <v>42</v>
      </c>
      <c r="E64" s="17">
        <v>2259</v>
      </c>
      <c r="F64" s="16">
        <v>1196</v>
      </c>
      <c r="G64" s="16"/>
      <c r="H64" s="16"/>
      <c r="I64" s="16"/>
      <c r="J64" s="16"/>
      <c r="K64" s="16"/>
      <c r="L64" s="16"/>
      <c r="M64" s="16"/>
      <c r="N64" s="16"/>
      <c r="O64" s="16">
        <v>1350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>
        <f t="shared" si="0"/>
        <v>4805</v>
      </c>
      <c r="AA64" s="16"/>
    </row>
    <row r="65" s="1" customFormat="1" ht="30" customHeight="1" spans="1:27">
      <c r="A65" s="11">
        <v>63</v>
      </c>
      <c r="B65" s="18" t="s">
        <v>37</v>
      </c>
      <c r="C65" s="16" t="s">
        <v>137</v>
      </c>
      <c r="D65" s="14" t="s">
        <v>125</v>
      </c>
      <c r="E65" s="17">
        <v>1128</v>
      </c>
      <c r="F65" s="16"/>
      <c r="G65" s="16"/>
      <c r="H65" s="16"/>
      <c r="I65" s="16"/>
      <c r="J65" s="16"/>
      <c r="K65" s="16"/>
      <c r="L65" s="16"/>
      <c r="M65" s="16"/>
      <c r="N65" s="16"/>
      <c r="O65" s="16">
        <v>1350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f t="shared" si="0"/>
        <v>2478</v>
      </c>
      <c r="AA65" s="16"/>
    </row>
    <row r="66" s="1" customFormat="1" ht="30" customHeight="1" spans="1:27">
      <c r="A66" s="11">
        <v>64</v>
      </c>
      <c r="B66" s="18" t="s">
        <v>37</v>
      </c>
      <c r="C66" s="16" t="s">
        <v>138</v>
      </c>
      <c r="D66" s="14" t="s">
        <v>82</v>
      </c>
      <c r="E66" s="17">
        <v>3547</v>
      </c>
      <c r="F66" s="16"/>
      <c r="G66" s="16"/>
      <c r="H66" s="16"/>
      <c r="I66" s="16"/>
      <c r="J66" s="16"/>
      <c r="K66" s="16"/>
      <c r="L66" s="16"/>
      <c r="M66" s="16"/>
      <c r="N66" s="16"/>
      <c r="O66" s="37">
        <v>1350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f t="shared" si="0"/>
        <v>4897</v>
      </c>
      <c r="AA66" s="16"/>
    </row>
    <row r="67" s="1" customFormat="1" ht="30" customHeight="1" spans="1:27">
      <c r="A67" s="11">
        <v>65</v>
      </c>
      <c r="B67" s="18" t="s">
        <v>37</v>
      </c>
      <c r="C67" s="11" t="s">
        <v>139</v>
      </c>
      <c r="D67" s="14" t="s">
        <v>82</v>
      </c>
      <c r="E67" s="42">
        <v>4777</v>
      </c>
      <c r="F67" s="43"/>
      <c r="G67" s="43"/>
      <c r="H67" s="43"/>
      <c r="I67" s="43"/>
      <c r="J67" s="43"/>
      <c r="K67" s="43"/>
      <c r="L67" s="43"/>
      <c r="M67" s="43"/>
      <c r="N67" s="43"/>
      <c r="O67" s="45">
        <v>3050</v>
      </c>
      <c r="P67" s="43"/>
      <c r="Q67" s="43"/>
      <c r="R67" s="11"/>
      <c r="S67" s="11"/>
      <c r="T67" s="11"/>
      <c r="U67" s="11"/>
      <c r="V67" s="11"/>
      <c r="W67" s="11"/>
      <c r="X67" s="11"/>
      <c r="Y67" s="11"/>
      <c r="Z67" s="11">
        <f t="shared" ref="Z67:Z130" si="1">SUM(E67:Y67)</f>
        <v>7827</v>
      </c>
      <c r="AA67" s="16"/>
    </row>
    <row r="68" s="1" customFormat="1" ht="30" customHeight="1" spans="1:27">
      <c r="A68" s="11">
        <v>66</v>
      </c>
      <c r="B68" s="18" t="s">
        <v>37</v>
      </c>
      <c r="C68" s="44" t="s">
        <v>140</v>
      </c>
      <c r="D68" s="14" t="s">
        <v>86</v>
      </c>
      <c r="E68" s="17">
        <v>1998</v>
      </c>
      <c r="F68" s="16"/>
      <c r="G68" s="16"/>
      <c r="H68" s="16"/>
      <c r="I68" s="16"/>
      <c r="J68" s="16"/>
      <c r="K68" s="16"/>
      <c r="L68" s="16"/>
      <c r="M68" s="16"/>
      <c r="N68" s="16"/>
      <c r="O68" s="16">
        <v>1350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>
        <f t="shared" si="1"/>
        <v>3348</v>
      </c>
      <c r="AA68" s="16"/>
    </row>
    <row r="69" s="1" customFormat="1" ht="30" customHeight="1" spans="1:27">
      <c r="A69" s="11">
        <v>67</v>
      </c>
      <c r="B69" s="18" t="s">
        <v>37</v>
      </c>
      <c r="C69" s="11" t="s">
        <v>141</v>
      </c>
      <c r="D69" s="14" t="s">
        <v>42</v>
      </c>
      <c r="E69" s="15">
        <v>5435</v>
      </c>
      <c r="F69" s="11">
        <v>2933</v>
      </c>
      <c r="G69" s="11"/>
      <c r="H69" s="11"/>
      <c r="I69" s="11"/>
      <c r="J69" s="11"/>
      <c r="K69" s="11"/>
      <c r="L69" s="11"/>
      <c r="M69" s="11"/>
      <c r="N69" s="11"/>
      <c r="O69" s="11">
        <v>1350</v>
      </c>
      <c r="P69" s="11">
        <v>2100</v>
      </c>
      <c r="Q69" s="11"/>
      <c r="R69" s="11"/>
      <c r="S69" s="11"/>
      <c r="T69" s="11"/>
      <c r="U69" s="11"/>
      <c r="V69" s="11"/>
      <c r="W69" s="11"/>
      <c r="X69" s="11"/>
      <c r="Y69" s="11"/>
      <c r="Z69" s="11">
        <f t="shared" si="1"/>
        <v>11818</v>
      </c>
      <c r="AA69" s="16"/>
    </row>
    <row r="70" s="1" customFormat="1" ht="30" customHeight="1" spans="1:27">
      <c r="A70" s="11">
        <v>68</v>
      </c>
      <c r="B70" s="18" t="s">
        <v>37</v>
      </c>
      <c r="C70" s="16" t="s">
        <v>142</v>
      </c>
      <c r="D70" s="14" t="s">
        <v>143</v>
      </c>
      <c r="E70" s="17">
        <v>1998</v>
      </c>
      <c r="F70" s="16"/>
      <c r="G70" s="16"/>
      <c r="H70" s="16"/>
      <c r="I70" s="16"/>
      <c r="J70" s="16"/>
      <c r="K70" s="16"/>
      <c r="L70" s="16"/>
      <c r="M70" s="16"/>
      <c r="N70" s="16"/>
      <c r="O70" s="16">
        <v>2100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>
        <f t="shared" si="1"/>
        <v>4098</v>
      </c>
      <c r="AA70" s="16"/>
    </row>
    <row r="71" s="1" customFormat="1" ht="30" customHeight="1" spans="1:27">
      <c r="A71" s="11">
        <v>69</v>
      </c>
      <c r="B71" s="18" t="s">
        <v>37</v>
      </c>
      <c r="C71" s="16" t="s">
        <v>144</v>
      </c>
      <c r="D71" s="14" t="s">
        <v>145</v>
      </c>
      <c r="E71" s="17">
        <v>1710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>
        <f t="shared" si="1"/>
        <v>1710</v>
      </c>
      <c r="AA71" s="16"/>
    </row>
    <row r="72" s="1" customFormat="1" ht="30" customHeight="1" spans="1:27">
      <c r="A72" s="11">
        <v>70</v>
      </c>
      <c r="B72" s="18" t="s">
        <v>37</v>
      </c>
      <c r="C72" s="16" t="s">
        <v>146</v>
      </c>
      <c r="D72" s="14" t="s">
        <v>71</v>
      </c>
      <c r="E72" s="17">
        <v>2807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>
        <f t="shared" si="1"/>
        <v>2807</v>
      </c>
      <c r="AA72" s="16"/>
    </row>
    <row r="73" s="1" customFormat="1" ht="30" customHeight="1" spans="1:27">
      <c r="A73" s="11">
        <v>71</v>
      </c>
      <c r="B73" s="18" t="s">
        <v>110</v>
      </c>
      <c r="C73" s="11" t="s">
        <v>147</v>
      </c>
      <c r="D73" s="14" t="s">
        <v>100</v>
      </c>
      <c r="E73" s="15">
        <v>3133</v>
      </c>
      <c r="F73" s="11"/>
      <c r="G73" s="11"/>
      <c r="H73" s="11"/>
      <c r="I73" s="11"/>
      <c r="J73" s="11"/>
      <c r="K73" s="11"/>
      <c r="L73" s="11"/>
      <c r="M73" s="11"/>
      <c r="N73" s="11"/>
      <c r="O73" s="11">
        <v>2100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>
        <f t="shared" si="1"/>
        <v>5233</v>
      </c>
      <c r="AA73" s="16"/>
    </row>
    <row r="74" s="1" customFormat="1" ht="30" customHeight="1" spans="1:27">
      <c r="A74" s="11">
        <v>72</v>
      </c>
      <c r="B74" s="18" t="s">
        <v>110</v>
      </c>
      <c r="C74" s="16" t="s">
        <v>148</v>
      </c>
      <c r="D74" s="14" t="s">
        <v>86</v>
      </c>
      <c r="E74" s="17">
        <v>2422</v>
      </c>
      <c r="F74" s="16"/>
      <c r="G74" s="16"/>
      <c r="H74" s="16"/>
      <c r="I74" s="16"/>
      <c r="J74" s="16"/>
      <c r="K74" s="16"/>
      <c r="L74" s="16"/>
      <c r="M74" s="16"/>
      <c r="N74" s="16"/>
      <c r="O74" s="16">
        <v>2100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f t="shared" si="1"/>
        <v>4522</v>
      </c>
      <c r="AA74" s="16"/>
    </row>
    <row r="75" s="1" customFormat="1" ht="30" customHeight="1" spans="1:27">
      <c r="A75" s="11">
        <v>73</v>
      </c>
      <c r="B75" s="18" t="s">
        <v>110</v>
      </c>
      <c r="C75" s="16" t="s">
        <v>149</v>
      </c>
      <c r="D75" s="14" t="s">
        <v>150</v>
      </c>
      <c r="E75" s="17">
        <v>3074</v>
      </c>
      <c r="F75" s="16">
        <v>1760</v>
      </c>
      <c r="G75" s="16"/>
      <c r="H75" s="16"/>
      <c r="I75" s="16"/>
      <c r="J75" s="16"/>
      <c r="K75" s="16"/>
      <c r="L75" s="16"/>
      <c r="M75" s="16"/>
      <c r="N75" s="16"/>
      <c r="O75" s="16">
        <v>2100</v>
      </c>
      <c r="P75" s="16">
        <v>1200</v>
      </c>
      <c r="Q75" s="16"/>
      <c r="R75" s="16"/>
      <c r="S75" s="16"/>
      <c r="T75" s="16"/>
      <c r="U75" s="16"/>
      <c r="V75" s="16"/>
      <c r="W75" s="16"/>
      <c r="X75" s="16"/>
      <c r="Y75" s="16"/>
      <c r="Z75" s="16">
        <f t="shared" si="1"/>
        <v>8134</v>
      </c>
      <c r="AA75" s="16"/>
    </row>
    <row r="76" s="1" customFormat="1" ht="30" customHeight="1" spans="1:27">
      <c r="A76" s="11">
        <v>74</v>
      </c>
      <c r="B76" s="18" t="s">
        <v>110</v>
      </c>
      <c r="C76" s="16" t="s">
        <v>151</v>
      </c>
      <c r="D76" s="14" t="s">
        <v>100</v>
      </c>
      <c r="E76" s="17">
        <v>2828</v>
      </c>
      <c r="F76" s="16"/>
      <c r="G76" s="16"/>
      <c r="H76" s="16"/>
      <c r="I76" s="16"/>
      <c r="J76" s="16"/>
      <c r="K76" s="16"/>
      <c r="L76" s="16"/>
      <c r="M76" s="16"/>
      <c r="N76" s="16"/>
      <c r="O76" s="16">
        <v>2100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f t="shared" si="1"/>
        <v>4928</v>
      </c>
      <c r="AA76" s="16"/>
    </row>
    <row r="77" s="1" customFormat="1" ht="30" customHeight="1" spans="1:27">
      <c r="A77" s="11">
        <v>75</v>
      </c>
      <c r="B77" s="18" t="s">
        <v>110</v>
      </c>
      <c r="C77" s="16" t="s">
        <v>152</v>
      </c>
      <c r="D77" s="14" t="s">
        <v>46</v>
      </c>
      <c r="E77" s="17">
        <v>18281</v>
      </c>
      <c r="F77" s="16">
        <v>7136</v>
      </c>
      <c r="G77" s="16"/>
      <c r="H77" s="16"/>
      <c r="I77" s="16"/>
      <c r="J77" s="16"/>
      <c r="K77" s="16"/>
      <c r="L77" s="16"/>
      <c r="M77" s="16"/>
      <c r="N77" s="16"/>
      <c r="O77" s="16">
        <v>7200</v>
      </c>
      <c r="P77" s="16">
        <v>3500</v>
      </c>
      <c r="Q77" s="16"/>
      <c r="R77" s="16"/>
      <c r="S77" s="16"/>
      <c r="T77" s="16"/>
      <c r="U77" s="16"/>
      <c r="V77" s="16"/>
      <c r="W77" s="16"/>
      <c r="X77" s="16"/>
      <c r="Y77" s="16"/>
      <c r="Z77" s="16">
        <f t="shared" si="1"/>
        <v>36117</v>
      </c>
      <c r="AA77" s="16"/>
    </row>
    <row r="78" s="1" customFormat="1" ht="30" customHeight="1" spans="1:27">
      <c r="A78" s="11">
        <v>76</v>
      </c>
      <c r="B78" s="18" t="s">
        <v>110</v>
      </c>
      <c r="C78" s="16" t="s">
        <v>153</v>
      </c>
      <c r="D78" s="14" t="s">
        <v>82</v>
      </c>
      <c r="E78" s="17">
        <v>3477</v>
      </c>
      <c r="F78" s="16">
        <v>3925</v>
      </c>
      <c r="G78" s="16"/>
      <c r="H78" s="16"/>
      <c r="I78" s="16"/>
      <c r="J78" s="16"/>
      <c r="K78" s="16"/>
      <c r="L78" s="16"/>
      <c r="M78" s="16"/>
      <c r="N78" s="16"/>
      <c r="O78" s="16">
        <v>1900</v>
      </c>
      <c r="P78" s="16">
        <v>1900</v>
      </c>
      <c r="Q78" s="16"/>
      <c r="R78" s="16"/>
      <c r="S78" s="16"/>
      <c r="T78" s="16"/>
      <c r="U78" s="16"/>
      <c r="V78" s="16"/>
      <c r="W78" s="16"/>
      <c r="X78" s="16"/>
      <c r="Y78" s="16"/>
      <c r="Z78" s="16">
        <f t="shared" si="1"/>
        <v>11202</v>
      </c>
      <c r="AA78" s="16"/>
    </row>
    <row r="79" s="1" customFormat="1" ht="30" customHeight="1" spans="1:27">
      <c r="A79" s="11">
        <v>77</v>
      </c>
      <c r="B79" s="18" t="s">
        <v>110</v>
      </c>
      <c r="C79" s="16" t="s">
        <v>154</v>
      </c>
      <c r="D79" s="14" t="s">
        <v>92</v>
      </c>
      <c r="E79" s="17">
        <v>2372</v>
      </c>
      <c r="F79" s="16"/>
      <c r="G79" s="16"/>
      <c r="H79" s="16"/>
      <c r="I79" s="16"/>
      <c r="J79" s="16"/>
      <c r="K79" s="16"/>
      <c r="L79" s="16"/>
      <c r="M79" s="16"/>
      <c r="N79" s="16"/>
      <c r="O79" s="16">
        <v>1350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f t="shared" si="1"/>
        <v>3722</v>
      </c>
      <c r="AA79" s="16"/>
    </row>
    <row r="80" s="1" customFormat="1" ht="30" customHeight="1" spans="1:27">
      <c r="A80" s="11">
        <v>78</v>
      </c>
      <c r="B80" s="18" t="s">
        <v>110</v>
      </c>
      <c r="C80" s="16" t="s">
        <v>155</v>
      </c>
      <c r="D80" s="14" t="s">
        <v>71</v>
      </c>
      <c r="E80" s="17">
        <v>67430</v>
      </c>
      <c r="F80" s="16">
        <v>6349</v>
      </c>
      <c r="G80" s="16">
        <v>5931</v>
      </c>
      <c r="H80" s="16"/>
      <c r="I80" s="16"/>
      <c r="J80" s="16"/>
      <c r="K80" s="16"/>
      <c r="L80" s="16"/>
      <c r="M80" s="16"/>
      <c r="N80" s="16"/>
      <c r="O80" s="16">
        <v>7500</v>
      </c>
      <c r="P80" s="16">
        <v>3500</v>
      </c>
      <c r="Q80" s="16">
        <v>3150</v>
      </c>
      <c r="R80" s="16"/>
      <c r="S80" s="16"/>
      <c r="T80" s="16"/>
      <c r="U80" s="16"/>
      <c r="V80" s="16"/>
      <c r="W80" s="16"/>
      <c r="X80" s="16"/>
      <c r="Y80" s="16"/>
      <c r="Z80" s="16">
        <f t="shared" si="1"/>
        <v>93860</v>
      </c>
      <c r="AA80" s="16"/>
    </row>
    <row r="81" s="1" customFormat="1" ht="30" customHeight="1" spans="1:27">
      <c r="A81" s="11">
        <v>79</v>
      </c>
      <c r="B81" s="18" t="s">
        <v>110</v>
      </c>
      <c r="C81" s="13" t="s">
        <v>156</v>
      </c>
      <c r="D81" s="14" t="s">
        <v>84</v>
      </c>
      <c r="E81" s="17">
        <v>31871</v>
      </c>
      <c r="F81" s="16"/>
      <c r="G81" s="16"/>
      <c r="H81" s="16"/>
      <c r="I81" s="16"/>
      <c r="J81" s="16"/>
      <c r="K81" s="16"/>
      <c r="L81" s="16"/>
      <c r="M81" s="16"/>
      <c r="N81" s="16"/>
      <c r="O81" s="16">
        <v>3050</v>
      </c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f t="shared" si="1"/>
        <v>34921</v>
      </c>
      <c r="AA81" s="16"/>
    </row>
    <row r="82" s="1" customFormat="1" ht="30" customHeight="1" spans="1:27">
      <c r="A82" s="11">
        <v>80</v>
      </c>
      <c r="B82" s="18" t="s">
        <v>110</v>
      </c>
      <c r="C82" s="13" t="s">
        <v>157</v>
      </c>
      <c r="D82" s="14" t="s">
        <v>92</v>
      </c>
      <c r="E82" s="17">
        <v>2946</v>
      </c>
      <c r="F82" s="16"/>
      <c r="G82" s="16"/>
      <c r="H82" s="16"/>
      <c r="I82" s="16"/>
      <c r="J82" s="16"/>
      <c r="K82" s="16"/>
      <c r="L82" s="16"/>
      <c r="M82" s="16"/>
      <c r="N82" s="16"/>
      <c r="O82" s="16">
        <v>2100</v>
      </c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>
        <f t="shared" si="1"/>
        <v>5046</v>
      </c>
      <c r="AA82" s="16"/>
    </row>
    <row r="83" s="1" customFormat="1" ht="30" customHeight="1" spans="1:27">
      <c r="A83" s="11">
        <v>81</v>
      </c>
      <c r="B83" s="18" t="s">
        <v>110</v>
      </c>
      <c r="C83" s="13" t="s">
        <v>158</v>
      </c>
      <c r="D83" s="14" t="s">
        <v>82</v>
      </c>
      <c r="E83" s="17">
        <v>28451</v>
      </c>
      <c r="F83" s="16"/>
      <c r="G83" s="16"/>
      <c r="H83" s="16"/>
      <c r="I83" s="16"/>
      <c r="J83" s="16"/>
      <c r="K83" s="16"/>
      <c r="L83" s="16"/>
      <c r="M83" s="16"/>
      <c r="N83" s="16"/>
      <c r="O83" s="16">
        <v>3050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f t="shared" si="1"/>
        <v>31501</v>
      </c>
      <c r="AA83" s="16"/>
    </row>
    <row r="84" s="1" customFormat="1" ht="30" customHeight="1" spans="1:27">
      <c r="A84" s="11">
        <v>82</v>
      </c>
      <c r="B84" s="18" t="s">
        <v>110</v>
      </c>
      <c r="C84" s="13" t="s">
        <v>159</v>
      </c>
      <c r="D84" s="14" t="s">
        <v>50</v>
      </c>
      <c r="E84" s="17">
        <v>88067</v>
      </c>
      <c r="F84" s="16"/>
      <c r="G84" s="16"/>
      <c r="H84" s="16"/>
      <c r="I84" s="16"/>
      <c r="J84" s="16"/>
      <c r="K84" s="16"/>
      <c r="L84" s="16"/>
      <c r="M84" s="16"/>
      <c r="N84" s="16"/>
      <c r="O84" s="16">
        <v>7500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>
        <f t="shared" si="1"/>
        <v>95567</v>
      </c>
      <c r="AA84" s="16"/>
    </row>
    <row r="85" s="1" customFormat="1" ht="30" customHeight="1" spans="1:27">
      <c r="A85" s="11">
        <v>83</v>
      </c>
      <c r="B85" s="18" t="s">
        <v>110</v>
      </c>
      <c r="C85" s="16" t="s">
        <v>160</v>
      </c>
      <c r="D85" s="14" t="s">
        <v>161</v>
      </c>
      <c r="E85" s="17">
        <v>3177</v>
      </c>
      <c r="F85" s="16"/>
      <c r="G85" s="16"/>
      <c r="H85" s="16"/>
      <c r="I85" s="16"/>
      <c r="J85" s="16"/>
      <c r="K85" s="16"/>
      <c r="L85" s="16"/>
      <c r="M85" s="16"/>
      <c r="N85" s="16"/>
      <c r="O85" s="16">
        <v>2100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>
        <f t="shared" si="1"/>
        <v>5277</v>
      </c>
      <c r="AA85" s="16"/>
    </row>
    <row r="86" s="1" customFormat="1" ht="30" customHeight="1" spans="1:27">
      <c r="A86" s="11">
        <v>84</v>
      </c>
      <c r="B86" s="18" t="s">
        <v>110</v>
      </c>
      <c r="C86" s="16" t="s">
        <v>162</v>
      </c>
      <c r="D86" s="14" t="s">
        <v>163</v>
      </c>
      <c r="E86" s="17">
        <v>4103</v>
      </c>
      <c r="F86" s="16"/>
      <c r="G86" s="16"/>
      <c r="H86" s="16"/>
      <c r="I86" s="16"/>
      <c r="J86" s="16"/>
      <c r="K86" s="16"/>
      <c r="L86" s="16"/>
      <c r="M86" s="16"/>
      <c r="N86" s="37"/>
      <c r="O86" s="16">
        <v>3050</v>
      </c>
      <c r="P86" s="16"/>
      <c r="Q86" s="16"/>
      <c r="R86" s="16"/>
      <c r="S86" s="16"/>
      <c r="T86" s="16"/>
      <c r="U86" s="37"/>
      <c r="V86" s="37"/>
      <c r="W86" s="37"/>
      <c r="X86" s="37"/>
      <c r="Y86" s="46"/>
      <c r="Z86" s="16">
        <f t="shared" si="1"/>
        <v>7153</v>
      </c>
      <c r="AA86" s="16"/>
    </row>
    <row r="87" s="1" customFormat="1" ht="30" customHeight="1" spans="1:27">
      <c r="A87" s="11">
        <v>85</v>
      </c>
      <c r="B87" s="18" t="s">
        <v>110</v>
      </c>
      <c r="C87" s="16" t="s">
        <v>164</v>
      </c>
      <c r="D87" s="14" t="s">
        <v>84</v>
      </c>
      <c r="E87" s="17">
        <v>22515</v>
      </c>
      <c r="F87" s="16">
        <v>21349</v>
      </c>
      <c r="G87" s="16"/>
      <c r="H87" s="16"/>
      <c r="I87" s="16"/>
      <c r="J87" s="16"/>
      <c r="K87" s="16"/>
      <c r="L87" s="16"/>
      <c r="M87" s="16"/>
      <c r="N87" s="16"/>
      <c r="O87" s="16">
        <v>10000</v>
      </c>
      <c r="P87" s="16">
        <v>4200</v>
      </c>
      <c r="Q87" s="16"/>
      <c r="R87" s="16"/>
      <c r="S87" s="16"/>
      <c r="T87" s="16"/>
      <c r="U87" s="16"/>
      <c r="V87" s="16"/>
      <c r="W87" s="16"/>
      <c r="X87" s="16"/>
      <c r="Y87" s="16"/>
      <c r="Z87" s="16">
        <f t="shared" si="1"/>
        <v>58064</v>
      </c>
      <c r="AA87" s="16"/>
    </row>
    <row r="88" s="1" customFormat="1" ht="30" customHeight="1" spans="1:27">
      <c r="A88" s="11">
        <v>86</v>
      </c>
      <c r="B88" s="18" t="s">
        <v>110</v>
      </c>
      <c r="C88" s="16" t="s">
        <v>165</v>
      </c>
      <c r="D88" s="14" t="s">
        <v>48</v>
      </c>
      <c r="E88" s="17">
        <v>19746</v>
      </c>
      <c r="F88" s="16">
        <v>24450</v>
      </c>
      <c r="G88" s="16"/>
      <c r="H88" s="16"/>
      <c r="I88" s="16"/>
      <c r="J88" s="16"/>
      <c r="K88" s="16"/>
      <c r="L88" s="16"/>
      <c r="M88" s="16"/>
      <c r="N88" s="16"/>
      <c r="O88" s="16">
        <v>4800</v>
      </c>
      <c r="P88" s="16">
        <v>10000</v>
      </c>
      <c r="Q88" s="16"/>
      <c r="R88" s="16"/>
      <c r="S88" s="16"/>
      <c r="T88" s="16"/>
      <c r="U88" s="16"/>
      <c r="V88" s="16"/>
      <c r="W88" s="16"/>
      <c r="X88" s="16"/>
      <c r="Y88" s="16"/>
      <c r="Z88" s="16">
        <f t="shared" si="1"/>
        <v>58996</v>
      </c>
      <c r="AA88" s="16"/>
    </row>
    <row r="89" s="1" customFormat="1" ht="30" customHeight="1" spans="1:27">
      <c r="A89" s="11">
        <v>87</v>
      </c>
      <c r="B89" s="18" t="s">
        <v>110</v>
      </c>
      <c r="C89" s="16" t="s">
        <v>166</v>
      </c>
      <c r="D89" s="14" t="s">
        <v>167</v>
      </c>
      <c r="E89" s="17">
        <v>22400</v>
      </c>
      <c r="F89" s="16"/>
      <c r="G89" s="16"/>
      <c r="H89" s="16"/>
      <c r="I89" s="16"/>
      <c r="J89" s="16"/>
      <c r="K89" s="16"/>
      <c r="L89" s="16"/>
      <c r="M89" s="16"/>
      <c r="N89" s="16"/>
      <c r="O89" s="16">
        <v>4150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>
        <f t="shared" si="1"/>
        <v>26550</v>
      </c>
      <c r="AA89" s="16"/>
    </row>
    <row r="90" s="1" customFormat="1" ht="30" customHeight="1" spans="1:27">
      <c r="A90" s="11">
        <v>88</v>
      </c>
      <c r="B90" s="18" t="s">
        <v>110</v>
      </c>
      <c r="C90" s="16" t="s">
        <v>168</v>
      </c>
      <c r="D90" s="14" t="s">
        <v>169</v>
      </c>
      <c r="E90" s="17">
        <v>4782</v>
      </c>
      <c r="F90" s="16">
        <v>10992</v>
      </c>
      <c r="G90" s="16">
        <v>36639</v>
      </c>
      <c r="H90" s="16"/>
      <c r="I90" s="16"/>
      <c r="J90" s="16"/>
      <c r="K90" s="16"/>
      <c r="L90" s="16"/>
      <c r="M90" s="16"/>
      <c r="N90" s="16"/>
      <c r="O90" s="16">
        <v>3050</v>
      </c>
      <c r="P90" s="16">
        <v>3500</v>
      </c>
      <c r="Q90" s="16">
        <v>4800</v>
      </c>
      <c r="R90" s="16"/>
      <c r="S90" s="16"/>
      <c r="T90" s="16"/>
      <c r="U90" s="16"/>
      <c r="V90" s="16"/>
      <c r="W90" s="16"/>
      <c r="X90" s="16"/>
      <c r="Y90" s="16"/>
      <c r="Z90" s="16">
        <f t="shared" si="1"/>
        <v>63763</v>
      </c>
      <c r="AA90" s="16"/>
    </row>
    <row r="91" s="1" customFormat="1" ht="30" customHeight="1" spans="1:27">
      <c r="A91" s="11">
        <v>89</v>
      </c>
      <c r="B91" s="18" t="s">
        <v>110</v>
      </c>
      <c r="C91" s="11" t="s">
        <v>170</v>
      </c>
      <c r="D91" s="14" t="s">
        <v>171</v>
      </c>
      <c r="E91" s="15">
        <v>1004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>
        <f t="shared" si="1"/>
        <v>1004</v>
      </c>
      <c r="AA91" s="16"/>
    </row>
    <row r="92" s="1" customFormat="1" ht="30" customHeight="1" spans="1:27">
      <c r="A92" s="11">
        <v>90</v>
      </c>
      <c r="B92" s="18" t="s">
        <v>110</v>
      </c>
      <c r="C92" s="16" t="s">
        <v>172</v>
      </c>
      <c r="D92" s="14" t="s">
        <v>173</v>
      </c>
      <c r="E92" s="17">
        <v>2826</v>
      </c>
      <c r="F92" s="16">
        <v>1083</v>
      </c>
      <c r="G92" s="16">
        <v>1067</v>
      </c>
      <c r="H92" s="16">
        <v>1283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>
        <f t="shared" si="1"/>
        <v>6259</v>
      </c>
      <c r="AA92" s="16"/>
    </row>
    <row r="93" s="1" customFormat="1" ht="30" customHeight="1" spans="1:27">
      <c r="A93" s="11">
        <v>91</v>
      </c>
      <c r="B93" s="18" t="s">
        <v>110</v>
      </c>
      <c r="C93" s="16" t="s">
        <v>174</v>
      </c>
      <c r="D93" s="14" t="s">
        <v>107</v>
      </c>
      <c r="E93" s="17">
        <v>21599</v>
      </c>
      <c r="F93" s="16">
        <v>1112</v>
      </c>
      <c r="G93" s="16"/>
      <c r="H93" s="16"/>
      <c r="I93" s="16"/>
      <c r="J93" s="16"/>
      <c r="K93" s="16"/>
      <c r="L93" s="16"/>
      <c r="M93" s="16"/>
      <c r="N93" s="16"/>
      <c r="O93" s="16">
        <v>6550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>
        <f t="shared" si="1"/>
        <v>29261</v>
      </c>
      <c r="AA93" s="16"/>
    </row>
    <row r="94" s="2" customFormat="1" ht="30" customHeight="1" spans="1:27">
      <c r="A94" s="11">
        <v>92</v>
      </c>
      <c r="B94" s="18" t="s">
        <v>110</v>
      </c>
      <c r="C94" s="16" t="s">
        <v>175</v>
      </c>
      <c r="D94" s="14" t="s">
        <v>176</v>
      </c>
      <c r="E94" s="17">
        <v>4386</v>
      </c>
      <c r="F94" s="16"/>
      <c r="G94" s="16"/>
      <c r="H94" s="16"/>
      <c r="I94" s="16"/>
      <c r="J94" s="16"/>
      <c r="K94" s="16"/>
      <c r="L94" s="16"/>
      <c r="M94" s="16"/>
      <c r="N94" s="16"/>
      <c r="O94" s="16">
        <v>2100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>
        <f t="shared" si="1"/>
        <v>6486</v>
      </c>
      <c r="AA94" s="40"/>
    </row>
    <row r="95" s="1" customFormat="1" ht="30" customHeight="1" spans="1:27">
      <c r="A95" s="11">
        <v>93</v>
      </c>
      <c r="B95" s="18" t="s">
        <v>110</v>
      </c>
      <c r="C95" s="16" t="s">
        <v>177</v>
      </c>
      <c r="D95" s="14" t="s">
        <v>84</v>
      </c>
      <c r="E95" s="17">
        <v>1148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>
        <f t="shared" si="1"/>
        <v>1148</v>
      </c>
      <c r="AA95" s="16"/>
    </row>
    <row r="96" s="1" customFormat="1" ht="30" customHeight="1" spans="1:27">
      <c r="A96" s="11">
        <v>94</v>
      </c>
      <c r="B96" s="18" t="s">
        <v>110</v>
      </c>
      <c r="C96" s="16" t="s">
        <v>178</v>
      </c>
      <c r="D96" s="14" t="s">
        <v>46</v>
      </c>
      <c r="E96" s="17">
        <v>1399</v>
      </c>
      <c r="F96" s="16">
        <v>4678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>
        <f t="shared" si="1"/>
        <v>6077</v>
      </c>
      <c r="AA96" s="16"/>
    </row>
    <row r="97" s="1" customFormat="1" ht="30" customHeight="1" spans="1:27">
      <c r="A97" s="11">
        <v>95</v>
      </c>
      <c r="B97" s="18" t="s">
        <v>110</v>
      </c>
      <c r="C97" s="16" t="s">
        <v>179</v>
      </c>
      <c r="D97" s="14" t="s">
        <v>92</v>
      </c>
      <c r="E97" s="17">
        <v>1090</v>
      </c>
      <c r="F97" s="16">
        <v>1090</v>
      </c>
      <c r="G97" s="16">
        <v>1090</v>
      </c>
      <c r="H97" s="16">
        <v>1090</v>
      </c>
      <c r="I97" s="16">
        <v>1699</v>
      </c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f t="shared" si="1"/>
        <v>6059</v>
      </c>
      <c r="AA97" s="16"/>
    </row>
    <row r="98" s="1" customFormat="1" ht="30" customHeight="1" spans="1:27">
      <c r="A98" s="11">
        <v>96</v>
      </c>
      <c r="B98" s="18" t="s">
        <v>110</v>
      </c>
      <c r="C98" s="11" t="s">
        <v>180</v>
      </c>
      <c r="D98" s="14" t="s">
        <v>100</v>
      </c>
      <c r="E98" s="15">
        <v>5365</v>
      </c>
      <c r="F98" s="11"/>
      <c r="G98" s="11"/>
      <c r="H98" s="11"/>
      <c r="I98" s="11"/>
      <c r="J98" s="11"/>
      <c r="K98" s="11"/>
      <c r="L98" s="11"/>
      <c r="M98" s="11"/>
      <c r="N98" s="11"/>
      <c r="O98" s="11">
        <v>3050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>
        <f t="shared" si="1"/>
        <v>8415</v>
      </c>
      <c r="AA98" s="16"/>
    </row>
    <row r="99" s="1" customFormat="1" ht="30" customHeight="1" spans="1:27">
      <c r="A99" s="11">
        <v>97</v>
      </c>
      <c r="B99" s="18" t="s">
        <v>110</v>
      </c>
      <c r="C99" s="16" t="s">
        <v>181</v>
      </c>
      <c r="D99" s="14" t="s">
        <v>182</v>
      </c>
      <c r="E99" s="17">
        <v>19660</v>
      </c>
      <c r="F99" s="16"/>
      <c r="G99" s="16"/>
      <c r="H99" s="16"/>
      <c r="I99" s="16"/>
      <c r="J99" s="16"/>
      <c r="K99" s="16"/>
      <c r="L99" s="16"/>
      <c r="M99" s="16"/>
      <c r="N99" s="16"/>
      <c r="O99" s="16">
        <v>5850</v>
      </c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>
        <f t="shared" si="1"/>
        <v>25510</v>
      </c>
      <c r="AA99" s="16"/>
    </row>
    <row r="100" s="1" customFormat="1" ht="30" customHeight="1" spans="1:27">
      <c r="A100" s="11">
        <v>98</v>
      </c>
      <c r="B100" s="18" t="s">
        <v>110</v>
      </c>
      <c r="C100" s="16" t="s">
        <v>183</v>
      </c>
      <c r="D100" s="14" t="s">
        <v>100</v>
      </c>
      <c r="E100" s="17">
        <v>23851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>
        <v>6550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>
        <f t="shared" si="1"/>
        <v>30401</v>
      </c>
      <c r="AA100" s="16"/>
    </row>
    <row r="101" s="1" customFormat="1" ht="30" customHeight="1" spans="1:27">
      <c r="A101" s="11">
        <v>99</v>
      </c>
      <c r="B101" s="18" t="s">
        <v>110</v>
      </c>
      <c r="C101" s="16" t="s">
        <v>184</v>
      </c>
      <c r="D101" s="14" t="s">
        <v>46</v>
      </c>
      <c r="E101" s="17">
        <v>18862</v>
      </c>
      <c r="F101" s="16">
        <v>8583</v>
      </c>
      <c r="G101" s="16">
        <v>20193</v>
      </c>
      <c r="H101" s="16">
        <v>16201</v>
      </c>
      <c r="I101" s="16">
        <v>22584</v>
      </c>
      <c r="J101" s="16"/>
      <c r="K101" s="16"/>
      <c r="L101" s="16"/>
      <c r="M101" s="16"/>
      <c r="N101" s="16"/>
      <c r="O101" s="16">
        <v>6500</v>
      </c>
      <c r="P101" s="16">
        <v>3500</v>
      </c>
      <c r="Q101" s="16">
        <v>6100</v>
      </c>
      <c r="R101" s="16">
        <v>3500</v>
      </c>
      <c r="S101" s="16">
        <v>6550</v>
      </c>
      <c r="T101" s="16"/>
      <c r="U101" s="16"/>
      <c r="V101" s="16"/>
      <c r="W101" s="16"/>
      <c r="X101" s="16"/>
      <c r="Y101" s="16"/>
      <c r="Z101" s="16">
        <f t="shared" si="1"/>
        <v>112573</v>
      </c>
      <c r="AA101" s="16"/>
    </row>
    <row r="102" s="2" customFormat="1" ht="30" customHeight="1" spans="1:27">
      <c r="A102" s="11">
        <v>100</v>
      </c>
      <c r="B102" s="18" t="s">
        <v>110</v>
      </c>
      <c r="C102" s="16" t="s">
        <v>185</v>
      </c>
      <c r="D102" s="14" t="s">
        <v>92</v>
      </c>
      <c r="E102" s="17">
        <v>19909</v>
      </c>
      <c r="F102" s="16">
        <v>19655</v>
      </c>
      <c r="G102" s="16"/>
      <c r="H102" s="16"/>
      <c r="I102" s="16"/>
      <c r="J102" s="16"/>
      <c r="K102" s="16"/>
      <c r="L102" s="16"/>
      <c r="M102" s="16"/>
      <c r="N102" s="16"/>
      <c r="O102" s="16">
        <v>5600</v>
      </c>
      <c r="P102" s="16">
        <v>3500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>
        <f t="shared" si="1"/>
        <v>48664</v>
      </c>
      <c r="AA102" s="11"/>
    </row>
    <row r="103" s="1" customFormat="1" ht="30" customHeight="1" spans="1:27">
      <c r="A103" s="11">
        <v>101</v>
      </c>
      <c r="B103" s="18" t="s">
        <v>110</v>
      </c>
      <c r="C103" s="16" t="s">
        <v>186</v>
      </c>
      <c r="D103" s="14" t="s">
        <v>187</v>
      </c>
      <c r="E103" s="17">
        <v>6011</v>
      </c>
      <c r="F103" s="16">
        <v>6338</v>
      </c>
      <c r="G103" s="16"/>
      <c r="H103" s="16"/>
      <c r="I103" s="16"/>
      <c r="J103" s="16"/>
      <c r="K103" s="16"/>
      <c r="L103" s="16"/>
      <c r="M103" s="16"/>
      <c r="N103" s="16"/>
      <c r="O103" s="16">
        <v>3150</v>
      </c>
      <c r="P103" s="16">
        <v>3150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>
        <f t="shared" si="1"/>
        <v>18649</v>
      </c>
      <c r="AA103" s="16"/>
    </row>
    <row r="104" s="2" customFormat="1" ht="30" customHeight="1" spans="1:27">
      <c r="A104" s="11">
        <v>102</v>
      </c>
      <c r="B104" s="18" t="s">
        <v>110</v>
      </c>
      <c r="C104" s="16" t="s">
        <v>188</v>
      </c>
      <c r="D104" s="14" t="s">
        <v>92</v>
      </c>
      <c r="E104" s="17">
        <v>23851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>
        <v>3500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>
        <f t="shared" si="1"/>
        <v>27351</v>
      </c>
      <c r="AA104" s="40"/>
    </row>
    <row r="105" s="1" customFormat="1" ht="30" customHeight="1" spans="1:27">
      <c r="A105" s="11">
        <v>103</v>
      </c>
      <c r="B105" s="18" t="s">
        <v>110</v>
      </c>
      <c r="C105" s="16" t="s">
        <v>189</v>
      </c>
      <c r="D105" s="14" t="s">
        <v>84</v>
      </c>
      <c r="E105" s="17">
        <v>3579</v>
      </c>
      <c r="F105" s="16">
        <v>1004</v>
      </c>
      <c r="G105" s="16"/>
      <c r="H105" s="16"/>
      <c r="I105" s="16"/>
      <c r="J105" s="16"/>
      <c r="K105" s="16"/>
      <c r="L105" s="16"/>
      <c r="M105" s="16"/>
      <c r="N105" s="16"/>
      <c r="O105" s="16">
        <v>2100</v>
      </c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>
        <f t="shared" si="1"/>
        <v>6683</v>
      </c>
      <c r="AA105" s="16"/>
    </row>
    <row r="106" s="1" customFormat="1" ht="30" customHeight="1" spans="1:27">
      <c r="A106" s="11">
        <v>104</v>
      </c>
      <c r="B106" s="18" t="s">
        <v>110</v>
      </c>
      <c r="C106" s="11" t="s">
        <v>190</v>
      </c>
      <c r="D106" s="14" t="s">
        <v>191</v>
      </c>
      <c r="E106" s="15">
        <v>6022</v>
      </c>
      <c r="F106" s="11">
        <v>33396</v>
      </c>
      <c r="G106" s="11"/>
      <c r="H106" s="11"/>
      <c r="I106" s="11"/>
      <c r="J106" s="11"/>
      <c r="K106" s="11"/>
      <c r="L106" s="11"/>
      <c r="M106" s="11"/>
      <c r="N106" s="11"/>
      <c r="O106" s="11">
        <v>3500</v>
      </c>
      <c r="P106" s="11">
        <v>7000</v>
      </c>
      <c r="Q106" s="11"/>
      <c r="R106" s="11"/>
      <c r="S106" s="11"/>
      <c r="T106" s="11"/>
      <c r="U106" s="11"/>
      <c r="V106" s="11"/>
      <c r="W106" s="11"/>
      <c r="X106" s="11"/>
      <c r="Y106" s="11"/>
      <c r="Z106" s="11">
        <f t="shared" si="1"/>
        <v>49918</v>
      </c>
      <c r="AA106" s="16"/>
    </row>
    <row r="107" s="1" customFormat="1" ht="30" customHeight="1" spans="1:27">
      <c r="A107" s="11">
        <v>105</v>
      </c>
      <c r="B107" s="18" t="s">
        <v>110</v>
      </c>
      <c r="C107" s="16" t="s">
        <v>192</v>
      </c>
      <c r="D107" s="14" t="s">
        <v>187</v>
      </c>
      <c r="E107" s="17">
        <v>5734</v>
      </c>
      <c r="F107" s="16">
        <v>1004</v>
      </c>
      <c r="G107" s="16">
        <v>7123</v>
      </c>
      <c r="H107" s="16">
        <v>3859</v>
      </c>
      <c r="I107" s="16">
        <v>1329</v>
      </c>
      <c r="J107" s="16"/>
      <c r="K107" s="16"/>
      <c r="L107" s="16"/>
      <c r="M107" s="16"/>
      <c r="N107" s="16"/>
      <c r="O107" s="16">
        <v>3050</v>
      </c>
      <c r="P107" s="16">
        <v>2100</v>
      </c>
      <c r="Q107" s="16">
        <v>1350</v>
      </c>
      <c r="R107" s="16"/>
      <c r="S107" s="16"/>
      <c r="T107" s="16"/>
      <c r="U107" s="16"/>
      <c r="V107" s="16"/>
      <c r="W107" s="16"/>
      <c r="X107" s="16"/>
      <c r="Y107" s="16"/>
      <c r="Z107" s="16">
        <f t="shared" si="1"/>
        <v>25549</v>
      </c>
      <c r="AA107" s="16"/>
    </row>
    <row r="108" s="1" customFormat="1" ht="30" customHeight="1" spans="1:27">
      <c r="A108" s="11">
        <v>106</v>
      </c>
      <c r="B108" s="18" t="s">
        <v>110</v>
      </c>
      <c r="C108" s="16" t="s">
        <v>193</v>
      </c>
      <c r="D108" s="14" t="s">
        <v>82</v>
      </c>
      <c r="E108" s="17">
        <v>2661</v>
      </c>
      <c r="F108" s="16">
        <v>1511</v>
      </c>
      <c r="G108" s="16"/>
      <c r="H108" s="16"/>
      <c r="I108" s="16"/>
      <c r="J108" s="16"/>
      <c r="K108" s="16"/>
      <c r="L108" s="16"/>
      <c r="M108" s="16"/>
      <c r="N108" s="16"/>
      <c r="O108" s="16">
        <v>2100</v>
      </c>
      <c r="P108" s="16">
        <v>1650</v>
      </c>
      <c r="Q108" s="16"/>
      <c r="R108" s="16"/>
      <c r="S108" s="16"/>
      <c r="T108" s="16"/>
      <c r="U108" s="16"/>
      <c r="V108" s="16"/>
      <c r="W108" s="16"/>
      <c r="X108" s="16"/>
      <c r="Y108" s="16"/>
      <c r="Z108" s="16">
        <f t="shared" si="1"/>
        <v>7922</v>
      </c>
      <c r="AA108" s="16"/>
    </row>
    <row r="109" s="1" customFormat="1" ht="30" customHeight="1" spans="1:27">
      <c r="A109" s="11">
        <v>107</v>
      </c>
      <c r="B109" s="12" t="s">
        <v>194</v>
      </c>
      <c r="C109" s="16" t="s">
        <v>195</v>
      </c>
      <c r="D109" s="14" t="s">
        <v>82</v>
      </c>
      <c r="E109" s="17">
        <v>29839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>
        <v>6550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>
        <f t="shared" si="1"/>
        <v>36389</v>
      </c>
      <c r="AA109" s="16"/>
    </row>
    <row r="110" s="1" customFormat="1" ht="30" customHeight="1" spans="1:27">
      <c r="A110" s="11">
        <v>108</v>
      </c>
      <c r="B110" s="12" t="s">
        <v>194</v>
      </c>
      <c r="C110" s="16" t="s">
        <v>196</v>
      </c>
      <c r="D110" s="14" t="s">
        <v>171</v>
      </c>
      <c r="E110" s="17">
        <v>29288</v>
      </c>
      <c r="F110" s="16">
        <v>39147</v>
      </c>
      <c r="G110" s="16">
        <v>39147</v>
      </c>
      <c r="H110" s="16"/>
      <c r="I110" s="16"/>
      <c r="J110" s="16"/>
      <c r="K110" s="16"/>
      <c r="L110" s="16"/>
      <c r="M110" s="16"/>
      <c r="N110" s="16"/>
      <c r="O110" s="16">
        <v>7650</v>
      </c>
      <c r="P110" s="16">
        <v>7650</v>
      </c>
      <c r="Q110" s="16">
        <v>7650</v>
      </c>
      <c r="R110" s="16"/>
      <c r="S110" s="16"/>
      <c r="T110" s="16"/>
      <c r="U110" s="16"/>
      <c r="V110" s="16"/>
      <c r="W110" s="16"/>
      <c r="X110" s="16"/>
      <c r="Y110" s="16"/>
      <c r="Z110" s="16">
        <f t="shared" si="1"/>
        <v>130532</v>
      </c>
      <c r="AA110" s="16"/>
    </row>
    <row r="111" s="1" customFormat="1" ht="30" customHeight="1" spans="1:27">
      <c r="A111" s="11">
        <v>109</v>
      </c>
      <c r="B111" s="12" t="s">
        <v>194</v>
      </c>
      <c r="C111" s="16" t="s">
        <v>197</v>
      </c>
      <c r="D111" s="14" t="s">
        <v>42</v>
      </c>
      <c r="E111" s="17">
        <v>2230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>
        <v>1350</v>
      </c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>
        <f t="shared" si="1"/>
        <v>3580</v>
      </c>
      <c r="AA111" s="16"/>
    </row>
    <row r="112" s="1" customFormat="1" ht="30" customHeight="1" spans="1:27">
      <c r="A112" s="11">
        <v>110</v>
      </c>
      <c r="B112" s="12" t="s">
        <v>194</v>
      </c>
      <c r="C112" s="16" t="s">
        <v>198</v>
      </c>
      <c r="D112" s="14" t="s">
        <v>78</v>
      </c>
      <c r="E112" s="17">
        <v>20193</v>
      </c>
      <c r="F112" s="16">
        <v>23840</v>
      </c>
      <c r="G112" s="16">
        <v>20193</v>
      </c>
      <c r="H112" s="16">
        <v>18762</v>
      </c>
      <c r="I112" s="16"/>
      <c r="J112" s="16"/>
      <c r="K112" s="16"/>
      <c r="L112" s="16"/>
      <c r="M112" s="16"/>
      <c r="N112" s="16"/>
      <c r="O112" s="16">
        <v>3500</v>
      </c>
      <c r="P112" s="16">
        <v>6550</v>
      </c>
      <c r="Q112" s="16">
        <v>3500</v>
      </c>
      <c r="R112" s="16">
        <v>3050</v>
      </c>
      <c r="S112" s="16"/>
      <c r="T112" s="16"/>
      <c r="U112" s="16"/>
      <c r="V112" s="16"/>
      <c r="W112" s="16"/>
      <c r="X112" s="16"/>
      <c r="Y112" s="16"/>
      <c r="Z112" s="16">
        <f t="shared" si="1"/>
        <v>99588</v>
      </c>
      <c r="AA112" s="16"/>
    </row>
    <row r="113" s="1" customFormat="1" ht="30" customHeight="1" spans="1:27">
      <c r="A113" s="11">
        <v>111</v>
      </c>
      <c r="B113" s="12" t="s">
        <v>194</v>
      </c>
      <c r="C113" s="19" t="s">
        <v>199</v>
      </c>
      <c r="D113" s="14" t="s">
        <v>82</v>
      </c>
      <c r="E113" s="17">
        <v>23840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>
        <v>6550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>
        <f t="shared" si="1"/>
        <v>30390</v>
      </c>
      <c r="AA113" s="16"/>
    </row>
    <row r="114" s="1" customFormat="1" ht="30" customHeight="1" spans="1:27">
      <c r="A114" s="11">
        <v>112</v>
      </c>
      <c r="B114" s="12" t="s">
        <v>194</v>
      </c>
      <c r="C114" s="19" t="s">
        <v>200</v>
      </c>
      <c r="D114" s="14" t="s">
        <v>201</v>
      </c>
      <c r="E114" s="17">
        <v>4113</v>
      </c>
      <c r="F114" s="16">
        <v>8307</v>
      </c>
      <c r="G114" s="16">
        <v>11249</v>
      </c>
      <c r="H114" s="16">
        <v>2701</v>
      </c>
      <c r="I114" s="16"/>
      <c r="J114" s="16"/>
      <c r="K114" s="16"/>
      <c r="L114" s="16"/>
      <c r="M114" s="16"/>
      <c r="N114" s="16"/>
      <c r="O114" s="16">
        <v>1350</v>
      </c>
      <c r="P114" s="16">
        <v>5400</v>
      </c>
      <c r="Q114" s="16">
        <v>4700</v>
      </c>
      <c r="R114" s="16">
        <v>3300</v>
      </c>
      <c r="S114" s="16"/>
      <c r="T114" s="16"/>
      <c r="U114" s="16"/>
      <c r="V114" s="16"/>
      <c r="W114" s="16"/>
      <c r="X114" s="16"/>
      <c r="Y114" s="16"/>
      <c r="Z114" s="16">
        <f t="shared" si="1"/>
        <v>41120</v>
      </c>
      <c r="AA114" s="16"/>
    </row>
    <row r="115" s="1" customFormat="1" ht="30" customHeight="1" spans="1:27">
      <c r="A115" s="11">
        <v>113</v>
      </c>
      <c r="B115" s="12" t="s">
        <v>194</v>
      </c>
      <c r="C115" s="13" t="s">
        <v>202</v>
      </c>
      <c r="D115" s="14" t="s">
        <v>42</v>
      </c>
      <c r="E115" s="15">
        <v>35046</v>
      </c>
      <c r="F115" s="11">
        <v>32633</v>
      </c>
      <c r="G115" s="11"/>
      <c r="H115" s="11"/>
      <c r="I115" s="11"/>
      <c r="J115" s="11"/>
      <c r="K115" s="11"/>
      <c r="L115" s="11"/>
      <c r="M115" s="11"/>
      <c r="N115" s="11"/>
      <c r="O115" s="11">
        <v>6550</v>
      </c>
      <c r="P115" s="11">
        <v>6550</v>
      </c>
      <c r="Q115" s="11"/>
      <c r="R115" s="11"/>
      <c r="S115" s="11"/>
      <c r="T115" s="11"/>
      <c r="U115" s="11"/>
      <c r="V115" s="11"/>
      <c r="W115" s="11"/>
      <c r="X115" s="11"/>
      <c r="Y115" s="11"/>
      <c r="Z115" s="11">
        <f t="shared" si="1"/>
        <v>80779</v>
      </c>
      <c r="AA115" s="16"/>
    </row>
    <row r="116" s="1" customFormat="1" ht="30" customHeight="1" spans="1:27">
      <c r="A116" s="11">
        <v>114</v>
      </c>
      <c r="B116" s="12" t="s">
        <v>194</v>
      </c>
      <c r="C116" s="19" t="s">
        <v>203</v>
      </c>
      <c r="D116" s="14" t="s">
        <v>204</v>
      </c>
      <c r="E116" s="17">
        <v>27232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>
        <v>7000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>
        <f t="shared" si="1"/>
        <v>34232</v>
      </c>
      <c r="AA116" s="16"/>
    </row>
    <row r="117" s="1" customFormat="1" ht="30" customHeight="1" spans="1:27">
      <c r="A117" s="11">
        <v>115</v>
      </c>
      <c r="B117" s="12" t="s">
        <v>194</v>
      </c>
      <c r="C117" s="19" t="s">
        <v>205</v>
      </c>
      <c r="D117" s="14" t="s">
        <v>171</v>
      </c>
      <c r="E117" s="17">
        <v>16515</v>
      </c>
      <c r="F117" s="16">
        <v>21526</v>
      </c>
      <c r="G117" s="16"/>
      <c r="H117" s="16"/>
      <c r="I117" s="16"/>
      <c r="J117" s="16"/>
      <c r="K117" s="16"/>
      <c r="L117" s="16"/>
      <c r="M117" s="16"/>
      <c r="N117" s="16"/>
      <c r="O117" s="16">
        <v>6300</v>
      </c>
      <c r="P117" s="16">
        <v>3050</v>
      </c>
      <c r="Q117" s="16"/>
      <c r="R117" s="16"/>
      <c r="S117" s="16"/>
      <c r="T117" s="16"/>
      <c r="U117" s="16"/>
      <c r="V117" s="16"/>
      <c r="W117" s="16"/>
      <c r="X117" s="16"/>
      <c r="Y117" s="16"/>
      <c r="Z117" s="16">
        <f t="shared" si="1"/>
        <v>47391</v>
      </c>
      <c r="AA117" s="16"/>
    </row>
    <row r="118" s="1" customFormat="1" ht="30" customHeight="1" spans="1:27">
      <c r="A118" s="11">
        <v>116</v>
      </c>
      <c r="B118" s="12" t="s">
        <v>194</v>
      </c>
      <c r="C118" s="19" t="s">
        <v>206</v>
      </c>
      <c r="D118" s="14" t="s">
        <v>207</v>
      </c>
      <c r="E118" s="17">
        <v>36150</v>
      </c>
      <c r="F118" s="16">
        <v>38779</v>
      </c>
      <c r="G118" s="16"/>
      <c r="H118" s="16"/>
      <c r="I118" s="16"/>
      <c r="J118" s="16"/>
      <c r="K118" s="16"/>
      <c r="L118" s="16"/>
      <c r="M118" s="16"/>
      <c r="N118" s="16"/>
      <c r="O118" s="16">
        <v>6100</v>
      </c>
      <c r="P118" s="16">
        <v>6100</v>
      </c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f t="shared" si="1"/>
        <v>87129</v>
      </c>
      <c r="AA118" s="16"/>
    </row>
    <row r="119" s="1" customFormat="1" ht="30" customHeight="1" spans="1:27">
      <c r="A119" s="11">
        <v>117</v>
      </c>
      <c r="B119" s="12" t="s">
        <v>194</v>
      </c>
      <c r="C119" s="16" t="s">
        <v>208</v>
      </c>
      <c r="D119" s="14" t="s">
        <v>209</v>
      </c>
      <c r="E119" s="17">
        <v>21181</v>
      </c>
      <c r="F119" s="16">
        <v>35005</v>
      </c>
      <c r="G119" s="16"/>
      <c r="H119" s="16"/>
      <c r="I119" s="16"/>
      <c r="J119" s="16"/>
      <c r="K119" s="16"/>
      <c r="L119" s="16"/>
      <c r="M119" s="16"/>
      <c r="N119" s="16"/>
      <c r="O119" s="16">
        <v>3050</v>
      </c>
      <c r="P119" s="16">
        <v>3500</v>
      </c>
      <c r="Q119" s="16"/>
      <c r="R119" s="16"/>
      <c r="S119" s="16"/>
      <c r="T119" s="16"/>
      <c r="U119" s="16"/>
      <c r="V119" s="16"/>
      <c r="W119" s="16"/>
      <c r="X119" s="16"/>
      <c r="Y119" s="16"/>
      <c r="Z119" s="16">
        <f t="shared" si="1"/>
        <v>62736</v>
      </c>
      <c r="AA119" s="16"/>
    </row>
    <row r="120" s="1" customFormat="1" ht="30" customHeight="1" spans="1:27">
      <c r="A120" s="11">
        <v>118</v>
      </c>
      <c r="B120" s="12" t="s">
        <v>194</v>
      </c>
      <c r="C120" s="16" t="s">
        <v>210</v>
      </c>
      <c r="D120" s="14" t="s">
        <v>42</v>
      </c>
      <c r="E120" s="17">
        <v>37223</v>
      </c>
      <c r="F120" s="16">
        <v>39110</v>
      </c>
      <c r="G120" s="16"/>
      <c r="H120" s="16"/>
      <c r="I120" s="16"/>
      <c r="J120" s="16"/>
      <c r="K120" s="16"/>
      <c r="L120" s="16"/>
      <c r="M120" s="16"/>
      <c r="N120" s="16"/>
      <c r="O120" s="16">
        <v>3500</v>
      </c>
      <c r="P120" s="16">
        <v>3500</v>
      </c>
      <c r="Q120" s="16"/>
      <c r="R120" s="16"/>
      <c r="S120" s="16"/>
      <c r="T120" s="16"/>
      <c r="U120" s="16"/>
      <c r="V120" s="16"/>
      <c r="W120" s="16"/>
      <c r="X120" s="16"/>
      <c r="Y120" s="16"/>
      <c r="Z120" s="16">
        <f t="shared" si="1"/>
        <v>83333</v>
      </c>
      <c r="AA120" s="16"/>
    </row>
    <row r="121" s="1" customFormat="1" ht="30" customHeight="1" spans="1:27">
      <c r="A121" s="11">
        <v>119</v>
      </c>
      <c r="B121" s="12" t="s">
        <v>194</v>
      </c>
      <c r="C121" s="16" t="s">
        <v>211</v>
      </c>
      <c r="D121" s="14" t="s">
        <v>46</v>
      </c>
      <c r="E121" s="17">
        <v>1046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>
        <f t="shared" si="1"/>
        <v>1046</v>
      </c>
      <c r="AA121" s="16"/>
    </row>
    <row r="122" s="1" customFormat="1" ht="30" customHeight="1" spans="1:27">
      <c r="A122" s="11">
        <v>120</v>
      </c>
      <c r="B122" s="12" t="s">
        <v>194</v>
      </c>
      <c r="C122" s="16" t="s">
        <v>212</v>
      </c>
      <c r="D122" s="14" t="s">
        <v>78</v>
      </c>
      <c r="E122" s="17">
        <v>843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f t="shared" si="1"/>
        <v>843</v>
      </c>
      <c r="AA122" s="16"/>
    </row>
    <row r="123" s="1" customFormat="1" ht="30" customHeight="1" spans="1:27">
      <c r="A123" s="11">
        <v>121</v>
      </c>
      <c r="B123" s="12" t="s">
        <v>194</v>
      </c>
      <c r="C123" s="16" t="s">
        <v>213</v>
      </c>
      <c r="D123" s="14" t="s">
        <v>209</v>
      </c>
      <c r="E123" s="17">
        <v>5722</v>
      </c>
      <c r="F123" s="16">
        <v>27232</v>
      </c>
      <c r="G123" s="16"/>
      <c r="H123" s="16"/>
      <c r="I123" s="16"/>
      <c r="J123" s="16"/>
      <c r="K123" s="16"/>
      <c r="L123" s="16"/>
      <c r="M123" s="16"/>
      <c r="N123" s="16"/>
      <c r="O123" s="16">
        <v>7000</v>
      </c>
      <c r="P123" s="16">
        <v>3050</v>
      </c>
      <c r="Q123" s="16"/>
      <c r="R123" s="16"/>
      <c r="S123" s="16"/>
      <c r="T123" s="16"/>
      <c r="U123" s="16"/>
      <c r="V123" s="16"/>
      <c r="W123" s="16"/>
      <c r="X123" s="16"/>
      <c r="Y123" s="16"/>
      <c r="Z123" s="16">
        <f t="shared" si="1"/>
        <v>43004</v>
      </c>
      <c r="AA123" s="16"/>
    </row>
    <row r="124" s="2" customFormat="1" ht="30" customHeight="1" spans="1:27">
      <c r="A124" s="11">
        <v>122</v>
      </c>
      <c r="B124" s="12" t="s">
        <v>194</v>
      </c>
      <c r="C124" s="16" t="s">
        <v>214</v>
      </c>
      <c r="D124" s="14" t="s">
        <v>115</v>
      </c>
      <c r="E124" s="17">
        <v>1181</v>
      </c>
      <c r="F124" s="16">
        <v>5177</v>
      </c>
      <c r="G124" s="16"/>
      <c r="H124" s="16"/>
      <c r="I124" s="16"/>
      <c r="J124" s="16"/>
      <c r="K124" s="16"/>
      <c r="L124" s="16"/>
      <c r="M124" s="16"/>
      <c r="N124" s="16"/>
      <c r="O124" s="16">
        <v>3050</v>
      </c>
      <c r="P124" s="16">
        <v>3750</v>
      </c>
      <c r="Q124" s="16"/>
      <c r="R124" s="16"/>
      <c r="S124" s="16"/>
      <c r="T124" s="16"/>
      <c r="U124" s="16"/>
      <c r="V124" s="16"/>
      <c r="W124" s="16"/>
      <c r="X124" s="16"/>
      <c r="Y124" s="16"/>
      <c r="Z124" s="16">
        <f t="shared" si="1"/>
        <v>13158</v>
      </c>
      <c r="AA124" s="40"/>
    </row>
    <row r="125" s="1" customFormat="1" ht="30" customHeight="1" spans="1:27">
      <c r="A125" s="11">
        <v>123</v>
      </c>
      <c r="B125" s="12" t="s">
        <v>194</v>
      </c>
      <c r="C125" s="16" t="s">
        <v>215</v>
      </c>
      <c r="D125" s="14" t="s">
        <v>100</v>
      </c>
      <c r="E125" s="17">
        <v>1110</v>
      </c>
      <c r="F125" s="16">
        <v>1101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>
        <f t="shared" si="1"/>
        <v>2211</v>
      </c>
      <c r="AA125" s="16"/>
    </row>
    <row r="126" s="1" customFormat="1" ht="30" customHeight="1" spans="1:27">
      <c r="A126" s="11">
        <v>124</v>
      </c>
      <c r="B126" s="12" t="s">
        <v>194</v>
      </c>
      <c r="C126" s="16" t="s">
        <v>216</v>
      </c>
      <c r="D126" s="14" t="s">
        <v>217</v>
      </c>
      <c r="E126" s="17">
        <v>9395</v>
      </c>
      <c r="F126" s="16">
        <v>5598</v>
      </c>
      <c r="G126" s="16">
        <v>8201</v>
      </c>
      <c r="H126" s="16">
        <v>4899</v>
      </c>
      <c r="I126" s="16"/>
      <c r="J126" s="16"/>
      <c r="K126" s="16"/>
      <c r="L126" s="16"/>
      <c r="M126" s="16"/>
      <c r="N126" s="16"/>
      <c r="O126" s="16">
        <v>4200</v>
      </c>
      <c r="P126" s="16">
        <v>3750</v>
      </c>
      <c r="Q126" s="16">
        <v>4200</v>
      </c>
      <c r="R126" s="16">
        <v>3300</v>
      </c>
      <c r="S126" s="16"/>
      <c r="T126" s="16"/>
      <c r="U126" s="16"/>
      <c r="V126" s="16"/>
      <c r="W126" s="16"/>
      <c r="X126" s="16"/>
      <c r="Y126" s="16"/>
      <c r="Z126" s="16">
        <f t="shared" si="1"/>
        <v>43543</v>
      </c>
      <c r="AA126" s="16"/>
    </row>
    <row r="127" s="1" customFormat="1" ht="30" customHeight="1" spans="1:27">
      <c r="A127" s="11">
        <v>125</v>
      </c>
      <c r="B127" s="12" t="s">
        <v>194</v>
      </c>
      <c r="C127" s="16" t="s">
        <v>218</v>
      </c>
      <c r="D127" s="14" t="s">
        <v>50</v>
      </c>
      <c r="E127" s="17">
        <v>5654</v>
      </c>
      <c r="F127" s="16">
        <v>7389</v>
      </c>
      <c r="G127" s="16">
        <v>7733</v>
      </c>
      <c r="H127" s="16">
        <v>2606</v>
      </c>
      <c r="I127" s="16"/>
      <c r="J127" s="16"/>
      <c r="K127" s="16"/>
      <c r="L127" s="16"/>
      <c r="M127" s="16"/>
      <c r="N127" s="16"/>
      <c r="O127" s="16">
        <v>6100</v>
      </c>
      <c r="P127" s="16">
        <v>3800</v>
      </c>
      <c r="Q127" s="16">
        <v>1650</v>
      </c>
      <c r="R127" s="16">
        <v>6100</v>
      </c>
      <c r="S127" s="16"/>
      <c r="T127" s="16"/>
      <c r="U127" s="16"/>
      <c r="V127" s="16"/>
      <c r="W127" s="16"/>
      <c r="X127" s="16"/>
      <c r="Y127" s="16"/>
      <c r="Z127" s="16">
        <f t="shared" si="1"/>
        <v>41032</v>
      </c>
      <c r="AA127" s="16"/>
    </row>
    <row r="128" s="1" customFormat="1" ht="30" customHeight="1" spans="1:27">
      <c r="A128" s="11">
        <v>126</v>
      </c>
      <c r="B128" s="12" t="s">
        <v>194</v>
      </c>
      <c r="C128" s="16" t="s">
        <v>219</v>
      </c>
      <c r="D128" s="14" t="s">
        <v>125</v>
      </c>
      <c r="E128" s="17">
        <v>2746</v>
      </c>
      <c r="F128" s="16">
        <v>3136</v>
      </c>
      <c r="G128" s="16"/>
      <c r="H128" s="16"/>
      <c r="I128" s="16"/>
      <c r="J128" s="16"/>
      <c r="K128" s="16"/>
      <c r="L128" s="16"/>
      <c r="M128" s="16"/>
      <c r="N128" s="16"/>
      <c r="O128" s="16">
        <v>3300</v>
      </c>
      <c r="P128" s="16">
        <v>3300</v>
      </c>
      <c r="Q128" s="16"/>
      <c r="R128" s="16"/>
      <c r="S128" s="16"/>
      <c r="T128" s="16"/>
      <c r="U128" s="16"/>
      <c r="V128" s="16"/>
      <c r="W128" s="16"/>
      <c r="X128" s="16"/>
      <c r="Y128" s="16"/>
      <c r="Z128" s="16">
        <f t="shared" si="1"/>
        <v>12482</v>
      </c>
      <c r="AA128" s="16"/>
    </row>
    <row r="129" s="1" customFormat="1" ht="30" customHeight="1" spans="1:27">
      <c r="A129" s="11">
        <v>127</v>
      </c>
      <c r="B129" s="12" t="s">
        <v>194</v>
      </c>
      <c r="C129" s="16" t="s">
        <v>220</v>
      </c>
      <c r="D129" s="14" t="s">
        <v>69</v>
      </c>
      <c r="E129" s="17">
        <v>4276</v>
      </c>
      <c r="F129" s="16">
        <v>4158</v>
      </c>
      <c r="G129" s="16"/>
      <c r="H129" s="16"/>
      <c r="I129" s="16"/>
      <c r="J129" s="16"/>
      <c r="K129" s="16"/>
      <c r="L129" s="16"/>
      <c r="M129" s="16"/>
      <c r="N129" s="16"/>
      <c r="O129" s="16">
        <v>3300</v>
      </c>
      <c r="P129" s="16">
        <v>3800</v>
      </c>
      <c r="Q129" s="16"/>
      <c r="R129" s="16"/>
      <c r="S129" s="16"/>
      <c r="T129" s="16"/>
      <c r="U129" s="16"/>
      <c r="V129" s="16"/>
      <c r="W129" s="16"/>
      <c r="X129" s="16"/>
      <c r="Y129" s="16"/>
      <c r="Z129" s="16">
        <f t="shared" si="1"/>
        <v>15534</v>
      </c>
      <c r="AA129" s="16"/>
    </row>
    <row r="130" s="1" customFormat="1" ht="30" customHeight="1" spans="1:27">
      <c r="A130" s="11">
        <v>128</v>
      </c>
      <c r="B130" s="18" t="s">
        <v>53</v>
      </c>
      <c r="C130" s="16" t="s">
        <v>221</v>
      </c>
      <c r="D130" s="14" t="s">
        <v>222</v>
      </c>
      <c r="E130" s="17">
        <v>31756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>
        <v>7000</v>
      </c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>
        <f t="shared" si="1"/>
        <v>38756</v>
      </c>
      <c r="AA130" s="16"/>
    </row>
    <row r="131" s="1" customFormat="1" ht="30" customHeight="1" spans="1:27">
      <c r="A131" s="11">
        <v>129</v>
      </c>
      <c r="B131" s="18" t="s">
        <v>53</v>
      </c>
      <c r="C131" s="16" t="s">
        <v>223</v>
      </c>
      <c r="D131" s="14" t="s">
        <v>171</v>
      </c>
      <c r="E131" s="17">
        <v>38585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>
        <v>7000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>
        <f t="shared" ref="Z131:Z142" si="2">SUM(E131:Y131)</f>
        <v>45585</v>
      </c>
      <c r="AA131" s="16"/>
    </row>
    <row r="132" s="1" customFormat="1" ht="30" customHeight="1" spans="1:27">
      <c r="A132" s="11">
        <v>130</v>
      </c>
      <c r="B132" s="18" t="s">
        <v>53</v>
      </c>
      <c r="C132" s="16" t="s">
        <v>224</v>
      </c>
      <c r="D132" s="14" t="s">
        <v>225</v>
      </c>
      <c r="E132" s="17">
        <v>32724</v>
      </c>
      <c r="F132" s="16">
        <v>31417</v>
      </c>
      <c r="G132" s="16"/>
      <c r="H132" s="16"/>
      <c r="I132" s="16"/>
      <c r="J132" s="16"/>
      <c r="K132" s="16"/>
      <c r="L132" s="16"/>
      <c r="M132" s="16"/>
      <c r="N132" s="16"/>
      <c r="O132" s="16">
        <v>6550</v>
      </c>
      <c r="P132" s="16">
        <v>6550</v>
      </c>
      <c r="Q132" s="16"/>
      <c r="R132" s="16"/>
      <c r="S132" s="16"/>
      <c r="T132" s="16"/>
      <c r="U132" s="16"/>
      <c r="V132" s="16"/>
      <c r="W132" s="16"/>
      <c r="X132" s="16"/>
      <c r="Y132" s="16"/>
      <c r="Z132" s="16">
        <f t="shared" si="2"/>
        <v>77241</v>
      </c>
      <c r="AA132" s="16"/>
    </row>
    <row r="133" s="1" customFormat="1" ht="30" customHeight="1" spans="1:27">
      <c r="A133" s="11">
        <v>131</v>
      </c>
      <c r="B133" s="18" t="s">
        <v>53</v>
      </c>
      <c r="C133" s="16" t="s">
        <v>226</v>
      </c>
      <c r="D133" s="14" t="s">
        <v>84</v>
      </c>
      <c r="E133" s="17">
        <v>18748</v>
      </c>
      <c r="F133" s="16">
        <v>48147</v>
      </c>
      <c r="G133" s="16">
        <v>4232</v>
      </c>
      <c r="H133" s="16">
        <v>31756</v>
      </c>
      <c r="I133" s="16"/>
      <c r="J133" s="16"/>
      <c r="K133" s="16"/>
      <c r="L133" s="16"/>
      <c r="M133" s="16"/>
      <c r="N133" s="16"/>
      <c r="O133" s="16">
        <v>3500</v>
      </c>
      <c r="P133" s="16">
        <v>8300</v>
      </c>
      <c r="Q133" s="16">
        <v>3500</v>
      </c>
      <c r="R133" s="16">
        <v>7650</v>
      </c>
      <c r="S133" s="16"/>
      <c r="T133" s="16"/>
      <c r="U133" s="16"/>
      <c r="V133" s="16"/>
      <c r="W133" s="16"/>
      <c r="X133" s="16"/>
      <c r="Y133" s="16"/>
      <c r="Z133" s="16">
        <f t="shared" si="2"/>
        <v>125833</v>
      </c>
      <c r="AA133" s="16"/>
    </row>
    <row r="134" s="1" customFormat="1" ht="30" customHeight="1" spans="1:27">
      <c r="A134" s="11">
        <v>132</v>
      </c>
      <c r="B134" s="18" t="s">
        <v>53</v>
      </c>
      <c r="C134" s="16" t="s">
        <v>227</v>
      </c>
      <c r="D134" s="14" t="s">
        <v>135</v>
      </c>
      <c r="E134" s="17">
        <v>29240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>
        <v>6550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>
        <f t="shared" si="2"/>
        <v>35790</v>
      </c>
      <c r="AA134" s="16"/>
    </row>
    <row r="135" s="1" customFormat="1" ht="30" customHeight="1" spans="1:27">
      <c r="A135" s="11">
        <v>133</v>
      </c>
      <c r="B135" s="18" t="s">
        <v>53</v>
      </c>
      <c r="C135" s="16" t="s">
        <v>228</v>
      </c>
      <c r="D135" s="14" t="s">
        <v>42</v>
      </c>
      <c r="E135" s="17">
        <v>1498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>
        <v>600</v>
      </c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>
        <f t="shared" si="2"/>
        <v>2098</v>
      </c>
      <c r="AA135" s="16"/>
    </row>
    <row r="136" s="1" customFormat="1" ht="30" customHeight="1" spans="1:27">
      <c r="A136" s="11">
        <v>134</v>
      </c>
      <c r="B136" s="18" t="s">
        <v>53</v>
      </c>
      <c r="C136" s="16" t="s">
        <v>229</v>
      </c>
      <c r="D136" s="14" t="s">
        <v>209</v>
      </c>
      <c r="E136" s="17">
        <v>1623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>
        <v>1200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f t="shared" si="2"/>
        <v>2823</v>
      </c>
      <c r="AA136" s="16"/>
    </row>
    <row r="137" s="1" customFormat="1" ht="30" customHeight="1" spans="1:27">
      <c r="A137" s="11">
        <v>135</v>
      </c>
      <c r="B137" s="18" t="s">
        <v>53</v>
      </c>
      <c r="C137" s="16" t="s">
        <v>230</v>
      </c>
      <c r="D137" s="14" t="s">
        <v>231</v>
      </c>
      <c r="E137" s="17">
        <v>1054</v>
      </c>
      <c r="F137" s="16">
        <v>2429</v>
      </c>
      <c r="G137" s="16"/>
      <c r="H137" s="16"/>
      <c r="I137" s="16"/>
      <c r="J137" s="16"/>
      <c r="K137" s="16"/>
      <c r="L137" s="16"/>
      <c r="M137" s="16"/>
      <c r="N137" s="16"/>
      <c r="O137" s="16">
        <v>1350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>
        <f t="shared" si="2"/>
        <v>4833</v>
      </c>
      <c r="AA137" s="16"/>
    </row>
    <row r="138" s="1" customFormat="1" ht="30" customHeight="1" spans="1:27">
      <c r="A138" s="11">
        <v>136</v>
      </c>
      <c r="B138" s="18" t="s">
        <v>53</v>
      </c>
      <c r="C138" s="16" t="s">
        <v>232</v>
      </c>
      <c r="D138" s="14" t="s">
        <v>233</v>
      </c>
      <c r="E138" s="17">
        <v>60702</v>
      </c>
      <c r="F138" s="16">
        <v>36691</v>
      </c>
      <c r="G138" s="16">
        <v>26109</v>
      </c>
      <c r="H138" s="16">
        <v>8033</v>
      </c>
      <c r="I138" s="16">
        <v>38058</v>
      </c>
      <c r="J138" s="16">
        <v>21456</v>
      </c>
      <c r="K138" s="16">
        <v>5666</v>
      </c>
      <c r="L138" s="16">
        <v>16013</v>
      </c>
      <c r="M138" s="16">
        <v>37102</v>
      </c>
      <c r="N138" s="16">
        <v>25896</v>
      </c>
      <c r="O138" s="16">
        <v>8300</v>
      </c>
      <c r="P138" s="16">
        <v>8300</v>
      </c>
      <c r="Q138" s="16">
        <v>4150</v>
      </c>
      <c r="R138" s="16">
        <v>3050</v>
      </c>
      <c r="S138" s="16">
        <v>8300</v>
      </c>
      <c r="T138" s="16">
        <v>4150</v>
      </c>
      <c r="U138" s="16">
        <v>2100</v>
      </c>
      <c r="V138" s="16">
        <v>3500</v>
      </c>
      <c r="W138" s="16">
        <v>8300</v>
      </c>
      <c r="X138" s="16">
        <v>3500</v>
      </c>
      <c r="Y138" s="46"/>
      <c r="Z138" s="16">
        <f>SUM(E138:X138)</f>
        <v>329376</v>
      </c>
      <c r="AA138" s="16"/>
    </row>
    <row r="139" s="1" customFormat="1" ht="30" customHeight="1" spans="1:27">
      <c r="A139" s="11">
        <v>137</v>
      </c>
      <c r="B139" s="18" t="s">
        <v>53</v>
      </c>
      <c r="C139" s="16" t="s">
        <v>234</v>
      </c>
      <c r="D139" s="14" t="s">
        <v>52</v>
      </c>
      <c r="E139" s="17">
        <v>72622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>
        <v>10000</v>
      </c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>
        <f t="shared" si="2"/>
        <v>82622</v>
      </c>
      <c r="AA139" s="16"/>
    </row>
    <row r="140" s="1" customFormat="1" ht="30" customHeight="1" spans="1:27">
      <c r="A140" s="11">
        <v>138</v>
      </c>
      <c r="B140" s="18" t="s">
        <v>53</v>
      </c>
      <c r="C140" s="16" t="s">
        <v>235</v>
      </c>
      <c r="D140" s="14" t="s">
        <v>236</v>
      </c>
      <c r="E140" s="17">
        <v>17255</v>
      </c>
      <c r="F140" s="16">
        <v>1035</v>
      </c>
      <c r="G140" s="16">
        <v>1035</v>
      </c>
      <c r="H140" s="16">
        <v>871</v>
      </c>
      <c r="I140" s="16">
        <v>56902</v>
      </c>
      <c r="J140" s="16"/>
      <c r="K140" s="16"/>
      <c r="L140" s="16"/>
      <c r="M140" s="16"/>
      <c r="N140" s="16"/>
      <c r="O140" s="16">
        <v>1350</v>
      </c>
      <c r="P140" s="16">
        <v>1350</v>
      </c>
      <c r="Q140" s="16">
        <v>3500</v>
      </c>
      <c r="R140" s="16">
        <v>7500</v>
      </c>
      <c r="S140" s="16">
        <v>1350</v>
      </c>
      <c r="T140" s="16"/>
      <c r="U140" s="16"/>
      <c r="V140" s="16"/>
      <c r="W140" s="16"/>
      <c r="X140" s="16"/>
      <c r="Y140" s="16"/>
      <c r="Z140" s="16">
        <f t="shared" si="2"/>
        <v>92148</v>
      </c>
      <c r="AA140" s="16"/>
    </row>
    <row r="141" s="1" customFormat="1" ht="30" customHeight="1" spans="1:27">
      <c r="A141" s="11">
        <v>139</v>
      </c>
      <c r="B141" s="18" t="s">
        <v>53</v>
      </c>
      <c r="C141" s="16" t="s">
        <v>237</v>
      </c>
      <c r="D141" s="14" t="s">
        <v>238</v>
      </c>
      <c r="E141" s="17">
        <v>27849</v>
      </c>
      <c r="F141" s="16">
        <v>27519</v>
      </c>
      <c r="G141" s="16"/>
      <c r="H141" s="16"/>
      <c r="I141" s="16"/>
      <c r="J141" s="16"/>
      <c r="K141" s="16"/>
      <c r="L141" s="16"/>
      <c r="M141" s="16"/>
      <c r="N141" s="16"/>
      <c r="O141" s="16">
        <v>6550</v>
      </c>
      <c r="P141" s="16">
        <v>6550</v>
      </c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f t="shared" si="2"/>
        <v>68468</v>
      </c>
      <c r="AA141" s="16"/>
    </row>
    <row r="142" s="1" customFormat="1" ht="30" customHeight="1" spans="1:27">
      <c r="A142" s="11">
        <v>140</v>
      </c>
      <c r="B142" s="18" t="s">
        <v>239</v>
      </c>
      <c r="C142" s="16" t="s">
        <v>240</v>
      </c>
      <c r="D142" s="14" t="s">
        <v>241</v>
      </c>
      <c r="E142" s="17">
        <v>94697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>
        <v>94697</v>
      </c>
      <c r="AA142" s="16"/>
    </row>
    <row r="143" s="1" customFormat="1" ht="30" customHeight="1" spans="1:27">
      <c r="A143" s="11">
        <v>141</v>
      </c>
      <c r="B143" s="18" t="s">
        <v>53</v>
      </c>
      <c r="C143" s="16" t="s">
        <v>242</v>
      </c>
      <c r="D143" s="14" t="s">
        <v>243</v>
      </c>
      <c r="E143" s="17">
        <v>8737</v>
      </c>
      <c r="F143" s="16">
        <v>10004</v>
      </c>
      <c r="G143" s="16"/>
      <c r="H143" s="16"/>
      <c r="I143" s="16"/>
      <c r="J143" s="16"/>
      <c r="K143" s="16"/>
      <c r="L143" s="16"/>
      <c r="M143" s="16"/>
      <c r="N143" s="16"/>
      <c r="O143" s="16">
        <v>3500</v>
      </c>
      <c r="P143" s="16">
        <v>7200</v>
      </c>
      <c r="Q143" s="16"/>
      <c r="R143" s="16"/>
      <c r="S143" s="16"/>
      <c r="T143" s="16"/>
      <c r="U143" s="16"/>
      <c r="V143" s="16"/>
      <c r="W143" s="16"/>
      <c r="X143" s="16"/>
      <c r="Y143" s="16"/>
      <c r="Z143" s="16">
        <f t="shared" ref="Z143:Z148" si="3">SUM(E143:Y143)</f>
        <v>29441</v>
      </c>
      <c r="AA143" s="41"/>
    </row>
    <row r="144" s="1" customFormat="1" ht="30" customHeight="1" spans="1:27">
      <c r="A144" s="11">
        <v>142</v>
      </c>
      <c r="B144" s="18" t="s">
        <v>244</v>
      </c>
      <c r="C144" s="14" t="s">
        <v>245</v>
      </c>
      <c r="D144" s="14" t="s">
        <v>246</v>
      </c>
      <c r="E144" s="17">
        <v>3013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>
        <v>1650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>
        <f t="shared" si="3"/>
        <v>4663</v>
      </c>
      <c r="AA144" s="41"/>
    </row>
    <row r="145" s="1" customFormat="1" ht="30" customHeight="1" spans="1:27">
      <c r="A145" s="11">
        <v>143</v>
      </c>
      <c r="B145" s="18" t="s">
        <v>37</v>
      </c>
      <c r="C145" s="16" t="s">
        <v>247</v>
      </c>
      <c r="D145" s="14" t="s">
        <v>78</v>
      </c>
      <c r="E145" s="17">
        <v>1867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>
        <f t="shared" si="3"/>
        <v>1867</v>
      </c>
      <c r="AA145" s="41"/>
    </row>
    <row r="146" s="1" customFormat="1" ht="30" customHeight="1" spans="1:27">
      <c r="A146" s="11">
        <v>144</v>
      </c>
      <c r="B146" s="18" t="s">
        <v>53</v>
      </c>
      <c r="C146" s="16" t="s">
        <v>248</v>
      </c>
      <c r="D146" s="14" t="s">
        <v>249</v>
      </c>
      <c r="E146" s="17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>
        <v>9360</v>
      </c>
      <c r="Z146" s="16">
        <f t="shared" si="3"/>
        <v>9360</v>
      </c>
      <c r="AA146" s="41"/>
    </row>
    <row r="147" s="1" customFormat="1" ht="30" customHeight="1" spans="1:27">
      <c r="A147" s="11">
        <v>145</v>
      </c>
      <c r="B147" s="18" t="s">
        <v>53</v>
      </c>
      <c r="C147" s="16" t="s">
        <v>250</v>
      </c>
      <c r="D147" s="14" t="s">
        <v>251</v>
      </c>
      <c r="E147" s="17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>
        <v>8670</v>
      </c>
      <c r="Z147" s="16">
        <f t="shared" si="3"/>
        <v>8670</v>
      </c>
      <c r="AA147" s="41"/>
    </row>
    <row r="148" s="1" customFormat="1" ht="30" customHeight="1" spans="1:27">
      <c r="A148" s="11">
        <v>146</v>
      </c>
      <c r="B148" s="18" t="s">
        <v>53</v>
      </c>
      <c r="C148" s="16" t="s">
        <v>252</v>
      </c>
      <c r="D148" s="14" t="s">
        <v>253</v>
      </c>
      <c r="E148" s="17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>
        <v>9060</v>
      </c>
      <c r="Z148" s="16">
        <f t="shared" si="3"/>
        <v>9060</v>
      </c>
      <c r="AA148" s="41"/>
    </row>
    <row r="149" s="1" customFormat="1" ht="31" customHeight="1" spans="1:27">
      <c r="A149" s="16" t="s">
        <v>254</v>
      </c>
      <c r="B149" s="18"/>
      <c r="C149" s="16"/>
      <c r="D149" s="31"/>
      <c r="E149" s="16">
        <f t="shared" ref="E149:Z149" si="4">SUM(E3:E148)</f>
        <v>1913730</v>
      </c>
      <c r="F149" s="16">
        <f t="shared" si="4"/>
        <v>633313</v>
      </c>
      <c r="G149" s="16">
        <f t="shared" si="4"/>
        <v>196801</v>
      </c>
      <c r="H149" s="16">
        <f t="shared" si="4"/>
        <v>92061</v>
      </c>
      <c r="I149" s="16">
        <f t="shared" si="4"/>
        <v>120572</v>
      </c>
      <c r="J149" s="16">
        <f t="shared" si="4"/>
        <v>21456</v>
      </c>
      <c r="K149" s="16">
        <f t="shared" si="4"/>
        <v>5666</v>
      </c>
      <c r="L149" s="16">
        <f t="shared" si="4"/>
        <v>16013</v>
      </c>
      <c r="M149" s="16">
        <f t="shared" si="4"/>
        <v>37102</v>
      </c>
      <c r="N149" s="16">
        <f t="shared" si="4"/>
        <v>25896</v>
      </c>
      <c r="O149" s="16">
        <f t="shared" si="4"/>
        <v>472000</v>
      </c>
      <c r="P149" s="16">
        <f t="shared" si="4"/>
        <v>166350</v>
      </c>
      <c r="Q149" s="16">
        <f t="shared" si="4"/>
        <v>51750</v>
      </c>
      <c r="R149" s="16">
        <f t="shared" si="4"/>
        <v>37450</v>
      </c>
      <c r="S149" s="16">
        <f t="shared" si="4"/>
        <v>16200</v>
      </c>
      <c r="T149" s="16">
        <f t="shared" si="4"/>
        <v>4150</v>
      </c>
      <c r="U149" s="16">
        <f t="shared" si="4"/>
        <v>2100</v>
      </c>
      <c r="V149" s="16">
        <f t="shared" si="4"/>
        <v>3500</v>
      </c>
      <c r="W149" s="16">
        <f t="shared" si="4"/>
        <v>8300</v>
      </c>
      <c r="X149" s="16">
        <f t="shared" si="4"/>
        <v>3500</v>
      </c>
      <c r="Y149" s="16">
        <f t="shared" si="4"/>
        <v>103110</v>
      </c>
      <c r="Z149" s="16">
        <f t="shared" si="4"/>
        <v>3931020</v>
      </c>
      <c r="AA149" s="18"/>
    </row>
  </sheetData>
  <mergeCells count="1">
    <mergeCell ref="A1:AA1"/>
  </mergeCells>
  <conditionalFormatting sqref="AA5">
    <cfRule type="duplicateValues" dxfId="0" priority="3"/>
  </conditionalFormatting>
  <conditionalFormatting sqref="C1:C2 C149:C1048576">
    <cfRule type="duplicateValues" dxfId="0" priority="4"/>
  </conditionalFormatting>
  <pageMargins left="0.751388888888889" right="0.751388888888889" top="0.590277777777778" bottom="0.550694444444444" header="0.5" footer="0.5"/>
  <pageSetup paperSize="9" scale="75" orientation="landscape" horizontalDpi="600"/>
  <headerFooter/>
  <ignoredErrors>
    <ignoredError sqref="Z1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坏坏</cp:lastModifiedBy>
  <dcterms:created xsi:type="dcterms:W3CDTF">2021-04-22T05:34:00Z</dcterms:created>
  <dcterms:modified xsi:type="dcterms:W3CDTF">2021-06-17T08:07:40Z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3E599CC1AE84401DB08F497FB3680C65</vt:lpwstr>
  </property>
  <property fmtid="{D5CDD505-2E9C-101B-9397-08002B2CF9AE}" pid="3" name="KSOProductBuildVer">
    <vt:lpwstr>2052-11.1.0.10577</vt:lpwstr>
  </property>
</Properties>
</file>