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Sheet1!$A$1:$R$74</definedName>
  </definedNames>
  <calcPr calcId="144525"/>
</workbook>
</file>

<file path=xl/sharedStrings.xml><?xml version="1.0" encoding="utf-8"?>
<sst xmlns="http://schemas.openxmlformats.org/spreadsheetml/2006/main" count="339" uniqueCount="220">
  <si>
    <t>沅江市退捕渔民渔船、动力（渔具网具）补偿资金发放表（第九批）</t>
  </si>
  <si>
    <t>序号</t>
  </si>
  <si>
    <t>镇村</t>
  </si>
  <si>
    <t>姓 名</t>
  </si>
  <si>
    <t>身份证号</t>
  </si>
  <si>
    <t>惠农明白折号</t>
  </si>
  <si>
    <t>船1补偿
 资金（元）</t>
  </si>
  <si>
    <t>船2补偿资金（元）</t>
  </si>
  <si>
    <t>船3补偿资金（元）</t>
  </si>
  <si>
    <t>船4补偿资金（元）</t>
  </si>
  <si>
    <t>船5补偿资金（元）</t>
  </si>
  <si>
    <t>动力1补偿资金（元）</t>
  </si>
  <si>
    <t>动力2补偿资金（元）</t>
  </si>
  <si>
    <t>动力3补偿资金（元）</t>
  </si>
  <si>
    <t>动力4补偿资金（元）</t>
  </si>
  <si>
    <t>动力5补偿资金（元）</t>
  </si>
  <si>
    <t>渔具回收
补偿资金（元)</t>
  </si>
  <si>
    <t>小计（元）</t>
  </si>
  <si>
    <t>备注</t>
  </si>
  <si>
    <t>琼湖其他社区</t>
  </si>
  <si>
    <t>谢连山</t>
  </si>
  <si>
    <t>4323021****0711</t>
  </si>
  <si>
    <t>8101550****271</t>
  </si>
  <si>
    <t>前期无身份证信息（补发）</t>
  </si>
  <si>
    <t>汤贤才</t>
  </si>
  <si>
    <t>4323021****0731</t>
  </si>
  <si>
    <t>8101550****080</t>
  </si>
  <si>
    <t>赵克家</t>
  </si>
  <si>
    <t>4323021****0738</t>
  </si>
  <si>
    <t>8101550****000</t>
  </si>
  <si>
    <t>袁建清</t>
  </si>
  <si>
    <t>4323021****0713</t>
  </si>
  <si>
    <t>6230901****97641</t>
  </si>
  <si>
    <t>澎湖</t>
  </si>
  <si>
    <t>刘业功</t>
  </si>
  <si>
    <t>4323021****1111</t>
  </si>
  <si>
    <t>8101550****588</t>
  </si>
  <si>
    <t>42.43号船同价钱，查实补发</t>
  </si>
  <si>
    <t>小河咀</t>
  </si>
  <si>
    <t>曾亮</t>
  </si>
  <si>
    <t>4309811****1620</t>
  </si>
  <si>
    <t>8101550****522</t>
  </si>
  <si>
    <t>曾炎</t>
  </si>
  <si>
    <t>4323021****112X</t>
  </si>
  <si>
    <t>6230901****44728</t>
  </si>
  <si>
    <t>曾新华</t>
  </si>
  <si>
    <t>4323021****1131</t>
  </si>
  <si>
    <t>8101550****090</t>
  </si>
  <si>
    <t>管竹山</t>
  </si>
  <si>
    <t>甘立兵</t>
  </si>
  <si>
    <t>4309811****1613</t>
  </si>
  <si>
    <t>8101550****439</t>
  </si>
  <si>
    <t>赵宇</t>
  </si>
  <si>
    <t>4309811****1618</t>
  </si>
  <si>
    <t>8702122****741011</t>
  </si>
  <si>
    <t>万子湖</t>
  </si>
  <si>
    <t>刘自强</t>
  </si>
  <si>
    <t>4323021****1116</t>
  </si>
  <si>
    <t>8101550****250</t>
  </si>
  <si>
    <t>邹维</t>
  </si>
  <si>
    <t>4309811****1615</t>
  </si>
  <si>
    <t>8101550****546</t>
  </si>
  <si>
    <t>卜亦平</t>
  </si>
  <si>
    <t>4309811****031X</t>
  </si>
  <si>
    <t>6230901****15874</t>
  </si>
  <si>
    <t>杨永牛</t>
  </si>
  <si>
    <t>4323021****1119</t>
  </si>
  <si>
    <t>8101550****527</t>
  </si>
  <si>
    <t>汤建辉</t>
  </si>
  <si>
    <t>4323021****2316</t>
  </si>
  <si>
    <t>8101550****632</t>
  </si>
  <si>
    <t>加禾</t>
  </si>
  <si>
    <t>李贵容</t>
  </si>
  <si>
    <t>4323021****1112</t>
  </si>
  <si>
    <t>8702122****817011</t>
  </si>
  <si>
    <t>补发上次少发动力3500</t>
  </si>
  <si>
    <t>颜伏元</t>
  </si>
  <si>
    <t>4309811****8366</t>
  </si>
  <si>
    <t>8101550****660</t>
  </si>
  <si>
    <t>王满志</t>
  </si>
  <si>
    <t>4323021****1136</t>
  </si>
  <si>
    <t>8702122****702011</t>
  </si>
  <si>
    <t>涂国华</t>
  </si>
  <si>
    <t>4323021****1118</t>
  </si>
  <si>
    <t>8101550****770</t>
  </si>
  <si>
    <t>黄运喜</t>
  </si>
  <si>
    <t>8101550****793</t>
  </si>
  <si>
    <t>刘海</t>
  </si>
  <si>
    <t>4309811****1611</t>
  </si>
  <si>
    <t>8101550****911</t>
  </si>
  <si>
    <t>王峻</t>
  </si>
  <si>
    <t>4323021****1114</t>
  </si>
  <si>
    <t>8101550****658</t>
  </si>
  <si>
    <t>李谷香</t>
  </si>
  <si>
    <t>4323221****0020</t>
  </si>
  <si>
    <t>8101550****654</t>
  </si>
  <si>
    <t>曹创新</t>
  </si>
  <si>
    <t>8101550****706</t>
  </si>
  <si>
    <t>曹正先</t>
  </si>
  <si>
    <t>8101550****451</t>
  </si>
  <si>
    <t>莲花</t>
  </si>
  <si>
    <t>赵跃新</t>
  </si>
  <si>
    <t>4323021****1117</t>
  </si>
  <si>
    <t>8101550****798</t>
  </si>
  <si>
    <t>肖千红</t>
  </si>
  <si>
    <t>8101550****143</t>
  </si>
  <si>
    <t>刘卫然</t>
  </si>
  <si>
    <t>4323021****1139</t>
  </si>
  <si>
    <t>8101550****567</t>
  </si>
  <si>
    <t>曹月娥</t>
  </si>
  <si>
    <t>4323021****1122</t>
  </si>
  <si>
    <t>8101550****644</t>
  </si>
  <si>
    <t>王峰</t>
  </si>
  <si>
    <t>4309811****0015</t>
  </si>
  <si>
    <t>8101550****767</t>
  </si>
  <si>
    <t>王友良</t>
  </si>
  <si>
    <t>8101550****393</t>
  </si>
  <si>
    <t>琼湖共和社区</t>
  </si>
  <si>
    <t>陶立先</t>
  </si>
  <si>
    <t>4323021****6514</t>
  </si>
  <si>
    <t>8101550****508</t>
  </si>
  <si>
    <t>彭亮</t>
  </si>
  <si>
    <t>4309811****161X</t>
  </si>
  <si>
    <t>8101550****744</t>
  </si>
  <si>
    <t>杨建红</t>
  </si>
  <si>
    <t>4323021****1110</t>
  </si>
  <si>
    <t>8702122****390011</t>
  </si>
  <si>
    <t>村保留船只</t>
  </si>
  <si>
    <t>吴少娥</t>
  </si>
  <si>
    <t>4323021****0045</t>
  </si>
  <si>
    <t>8702122****851011</t>
  </si>
  <si>
    <t>韶德华</t>
  </si>
  <si>
    <t>4323021****0019</t>
  </si>
  <si>
    <t>谯洲云</t>
  </si>
  <si>
    <t>8702122****926011</t>
  </si>
  <si>
    <t>琼湖庆云山</t>
  </si>
  <si>
    <t>曾国斌</t>
  </si>
  <si>
    <t>4323021****0335</t>
  </si>
  <si>
    <t>6230901****87727</t>
  </si>
  <si>
    <t>肖广洲</t>
  </si>
  <si>
    <t>4309811****1612</t>
  </si>
  <si>
    <t>8101550****637</t>
  </si>
  <si>
    <t>邓志成</t>
  </si>
  <si>
    <t>4323021****1138</t>
  </si>
  <si>
    <t>8101550****050</t>
  </si>
  <si>
    <t>张光明</t>
  </si>
  <si>
    <t>4323021****1115</t>
  </si>
  <si>
    <t>8101550****099</t>
  </si>
  <si>
    <t>肖广明</t>
  </si>
  <si>
    <t>8101550****626</t>
  </si>
  <si>
    <t>高鹏</t>
  </si>
  <si>
    <t>6230901****41734</t>
  </si>
  <si>
    <t>杨淑芳</t>
  </si>
  <si>
    <t>4323021****1128</t>
  </si>
  <si>
    <t>8101550****241</t>
  </si>
  <si>
    <t>刘建文</t>
  </si>
  <si>
    <t>8101550****177</t>
  </si>
  <si>
    <t>杨春芳</t>
  </si>
  <si>
    <t>王腊初</t>
  </si>
  <si>
    <t>4323021****1113</t>
  </si>
  <si>
    <t>8101550****555</t>
  </si>
  <si>
    <t>10140实发10000</t>
  </si>
  <si>
    <t>胡建春</t>
  </si>
  <si>
    <t>4323021****111X</t>
  </si>
  <si>
    <t>8101550****097</t>
  </si>
  <si>
    <t>刘潭泉</t>
  </si>
  <si>
    <t>8101550****541</t>
  </si>
  <si>
    <t>王习峰</t>
  </si>
  <si>
    <t>4309811****1631</t>
  </si>
  <si>
    <t>8101550****558</t>
  </si>
  <si>
    <t>王习乾</t>
  </si>
  <si>
    <t>8101550****002</t>
  </si>
  <si>
    <t>陈佑兵</t>
  </si>
  <si>
    <t>8101550****879</t>
  </si>
  <si>
    <t>熊建伟</t>
  </si>
  <si>
    <t>8101550****495</t>
  </si>
  <si>
    <t>王干明</t>
  </si>
  <si>
    <t>8101550****605</t>
  </si>
  <si>
    <t>刘友成</t>
  </si>
  <si>
    <t>草尾</t>
  </si>
  <si>
    <t>周国均</t>
  </si>
  <si>
    <t>4323021****1810</t>
  </si>
  <si>
    <t>8101550****956</t>
  </si>
  <si>
    <t>王浩</t>
  </si>
  <si>
    <t>4323021****1134</t>
  </si>
  <si>
    <t>8101550****913</t>
  </si>
  <si>
    <t>何良凤</t>
  </si>
  <si>
    <t>6230901****60102</t>
  </si>
  <si>
    <t>杨学武</t>
  </si>
  <si>
    <t>8101550****238</t>
  </si>
  <si>
    <t>陈太平</t>
  </si>
  <si>
    <t>8101550****504</t>
  </si>
  <si>
    <t>贾创权</t>
  </si>
  <si>
    <t>4309811****1610</t>
  </si>
  <si>
    <t>8702122****044011</t>
  </si>
  <si>
    <t>杨学平</t>
  </si>
  <si>
    <t>4323021****111x</t>
  </si>
  <si>
    <t>8101550****792</t>
  </si>
  <si>
    <t>张辉</t>
  </si>
  <si>
    <t>8101550****834</t>
  </si>
  <si>
    <t>张志良</t>
  </si>
  <si>
    <t>8101550****650</t>
  </si>
  <si>
    <t>彭旭</t>
  </si>
  <si>
    <t>4309211****3893</t>
  </si>
  <si>
    <t>6230901****18359</t>
  </si>
  <si>
    <t>莲花岛村</t>
  </si>
  <si>
    <t>石湘铭</t>
  </si>
  <si>
    <t>4309811****1635</t>
  </si>
  <si>
    <t>6221690****38594</t>
  </si>
  <si>
    <t>石伟民</t>
  </si>
  <si>
    <t>4323021****1153</t>
  </si>
  <si>
    <t>8101550****573</t>
  </si>
  <si>
    <t>石仲芳</t>
  </si>
  <si>
    <t>8101550****617</t>
  </si>
  <si>
    <t>陈灰先</t>
  </si>
  <si>
    <t>8101550****356</t>
  </si>
  <si>
    <t>陈毅</t>
  </si>
  <si>
    <t>4309811****0014</t>
  </si>
  <si>
    <t>8101550****137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</si>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</sst>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8" fillId="5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26" fillId="0" borderId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2" xfId="54" applyNumberFormat="1" applyFont="1" applyBorder="1" applyAlignment="1">
      <alignment horizontal="center" vertical="center" wrapText="1"/>
    </xf>
    <xf numFmtId="49" fontId="4" fillId="0" borderId="1" xfId="54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54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 2 4 4" xfId="52"/>
    <cellStyle name="常规 7" xfId="53"/>
    <cellStyle name="常规 2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4"/>
  <sheetViews>
    <sheetView tabSelected="1" workbookViewId="0">
      <selection activeCell="T4" sqref="T4"/>
    </sheetView>
  </sheetViews>
  <sheetFormatPr defaultColWidth="8.75" defaultRowHeight="14.25"/>
  <cols>
    <col min="1" max="1" width="5.73333333333333" style="3" customWidth="1"/>
    <col min="2" max="2" width="11" style="4" customWidth="1"/>
    <col min="3" max="3" width="8.25" style="3" customWidth="1"/>
    <col min="4" max="4" width="16.25" style="5" customWidth="1"/>
    <col min="5" max="5" width="16.375" style="5" customWidth="1"/>
    <col min="6" max="6" width="7.19166666666667" style="3" customWidth="1"/>
    <col min="7" max="7" width="6.9" style="3" customWidth="1"/>
    <col min="8" max="11" width="7" style="3" customWidth="1"/>
    <col min="12" max="12" width="6.51666666666667" style="3" customWidth="1"/>
    <col min="13" max="15" width="7.875" style="3" customWidth="1"/>
    <col min="16" max="16" width="8.3" style="3" customWidth="1"/>
    <col min="17" max="17" width="9" style="3" customWidth="1"/>
    <col min="18" max="18" width="18" style="4" customWidth="1"/>
    <col min="19" max="16384" width="8.75" style="1"/>
  </cols>
  <sheetData>
    <row r="1" s="1" customFormat="1" ht="57" customHeight="1" spans="1:18">
      <c r="A1" s="6" t="s">
        <v>0</v>
      </c>
      <c r="B1" s="7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7"/>
    </row>
    <row r="2" s="1" customFormat="1" ht="63" customHeight="1" spans="1:18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</row>
    <row r="3" s="1" customFormat="1" ht="27" customHeight="1" spans="1:18">
      <c r="A3" s="11">
        <v>1</v>
      </c>
      <c r="B3" s="12" t="s">
        <v>19</v>
      </c>
      <c r="C3" s="13" t="s">
        <v>20</v>
      </c>
      <c r="D3" s="11" t="s">
        <v>21</v>
      </c>
      <c r="E3" s="11" t="s">
        <v>22</v>
      </c>
      <c r="F3" s="14"/>
      <c r="G3" s="15"/>
      <c r="H3" s="15"/>
      <c r="I3" s="15"/>
      <c r="J3" s="15"/>
      <c r="K3" s="15"/>
      <c r="L3" s="15"/>
      <c r="M3" s="15"/>
      <c r="N3" s="15"/>
      <c r="O3" s="15"/>
      <c r="P3" s="15">
        <v>8850</v>
      </c>
      <c r="Q3" s="15">
        <f t="shared" ref="Q3:Q6" si="0">SUM(F3:P3)</f>
        <v>8850</v>
      </c>
      <c r="R3" s="19" t="s">
        <v>23</v>
      </c>
    </row>
    <row r="4" s="1" customFormat="1" ht="27" customHeight="1" spans="1:18">
      <c r="A4" s="15">
        <v>2</v>
      </c>
      <c r="B4" s="12" t="s">
        <v>19</v>
      </c>
      <c r="C4" s="13" t="s">
        <v>24</v>
      </c>
      <c r="D4" s="11" t="s">
        <v>25</v>
      </c>
      <c r="E4" s="11" t="s">
        <v>26</v>
      </c>
      <c r="F4" s="16"/>
      <c r="G4" s="17"/>
      <c r="H4" s="17"/>
      <c r="I4" s="17"/>
      <c r="J4" s="17"/>
      <c r="K4" s="17"/>
      <c r="L4" s="17"/>
      <c r="M4" s="17"/>
      <c r="N4" s="11"/>
      <c r="O4" s="11"/>
      <c r="P4" s="15">
        <v>9300</v>
      </c>
      <c r="Q4" s="15">
        <f t="shared" si="0"/>
        <v>9300</v>
      </c>
      <c r="R4" s="19" t="s">
        <v>23</v>
      </c>
    </row>
    <row r="5" s="1" customFormat="1" ht="27" customHeight="1" spans="1:18">
      <c r="A5" s="11">
        <v>3</v>
      </c>
      <c r="B5" s="12" t="s">
        <v>19</v>
      </c>
      <c r="C5" s="13" t="s">
        <v>27</v>
      </c>
      <c r="D5" s="11" t="s">
        <v>28</v>
      </c>
      <c r="E5" s="11" t="s">
        <v>29</v>
      </c>
      <c r="F5" s="18"/>
      <c r="G5" s="11"/>
      <c r="H5" s="11"/>
      <c r="I5" s="11"/>
      <c r="J5" s="11"/>
      <c r="K5" s="11"/>
      <c r="L5" s="11"/>
      <c r="M5" s="11"/>
      <c r="N5" s="11"/>
      <c r="O5" s="11"/>
      <c r="P5" s="15">
        <v>9060</v>
      </c>
      <c r="Q5" s="15">
        <f t="shared" si="0"/>
        <v>9060</v>
      </c>
      <c r="R5" s="19" t="s">
        <v>23</v>
      </c>
    </row>
    <row r="6" s="1" customFormat="1" ht="27" customHeight="1" spans="1:18">
      <c r="A6" s="15">
        <v>4</v>
      </c>
      <c r="B6" s="12" t="s">
        <v>19</v>
      </c>
      <c r="C6" s="13" t="s">
        <v>30</v>
      </c>
      <c r="D6" s="11" t="s">
        <v>31</v>
      </c>
      <c r="E6" s="11" t="s">
        <v>32</v>
      </c>
      <c r="F6" s="18"/>
      <c r="G6" s="11"/>
      <c r="H6" s="11"/>
      <c r="I6" s="11"/>
      <c r="J6" s="11"/>
      <c r="K6" s="11"/>
      <c r="L6" s="11"/>
      <c r="M6" s="11"/>
      <c r="N6" s="11"/>
      <c r="O6" s="11"/>
      <c r="P6" s="15">
        <v>8340</v>
      </c>
      <c r="Q6" s="15">
        <f t="shared" si="0"/>
        <v>8340</v>
      </c>
      <c r="R6" s="19" t="s">
        <v>23</v>
      </c>
    </row>
    <row r="7" s="1" customFormat="1" ht="27" customHeight="1" spans="1:18">
      <c r="A7" s="11">
        <v>5</v>
      </c>
      <c r="B7" s="19" t="s">
        <v>33</v>
      </c>
      <c r="C7" s="11" t="s">
        <v>34</v>
      </c>
      <c r="D7" s="11" t="s">
        <v>35</v>
      </c>
      <c r="E7" s="11" t="s">
        <v>36</v>
      </c>
      <c r="F7" s="18">
        <v>2887</v>
      </c>
      <c r="G7" s="11"/>
      <c r="H7" s="11"/>
      <c r="I7" s="11"/>
      <c r="J7" s="11"/>
      <c r="K7" s="11">
        <v>800</v>
      </c>
      <c r="L7" s="11"/>
      <c r="M7" s="11"/>
      <c r="N7" s="11"/>
      <c r="O7" s="11"/>
      <c r="P7" s="11"/>
      <c r="Q7" s="11">
        <v>3687</v>
      </c>
      <c r="R7" s="19" t="s">
        <v>37</v>
      </c>
    </row>
    <row r="8" s="1" customFormat="1" ht="27" customHeight="1" spans="1:18">
      <c r="A8" s="11">
        <v>6</v>
      </c>
      <c r="B8" s="19" t="s">
        <v>38</v>
      </c>
      <c r="C8" s="20" t="s">
        <v>39</v>
      </c>
      <c r="D8" s="11" t="s">
        <v>40</v>
      </c>
      <c r="E8" s="11" t="s">
        <v>41</v>
      </c>
      <c r="F8" s="18">
        <v>2785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>
        <v>2785</v>
      </c>
      <c r="R8" s="19"/>
    </row>
    <row r="9" s="1" customFormat="1" ht="27" customHeight="1" spans="1:18">
      <c r="A9" s="11">
        <v>7</v>
      </c>
      <c r="B9" s="19" t="s">
        <v>38</v>
      </c>
      <c r="C9" s="20" t="s">
        <v>42</v>
      </c>
      <c r="D9" s="11" t="s">
        <v>43</v>
      </c>
      <c r="E9" s="11" t="s">
        <v>44</v>
      </c>
      <c r="F9" s="18">
        <v>33781</v>
      </c>
      <c r="G9" s="11"/>
      <c r="H9" s="11"/>
      <c r="I9" s="11"/>
      <c r="J9" s="11"/>
      <c r="K9" s="11">
        <v>2700</v>
      </c>
      <c r="L9" s="11"/>
      <c r="M9" s="11"/>
      <c r="N9" s="11"/>
      <c r="O9" s="11"/>
      <c r="P9" s="11"/>
      <c r="Q9" s="11">
        <f>SUM(F9:P9)</f>
        <v>36481</v>
      </c>
      <c r="R9" s="19"/>
    </row>
    <row r="10" s="1" customFormat="1" ht="27" customHeight="1" spans="1:18">
      <c r="A10" s="15">
        <v>8</v>
      </c>
      <c r="B10" s="19" t="s">
        <v>38</v>
      </c>
      <c r="C10" s="20" t="s">
        <v>45</v>
      </c>
      <c r="D10" s="11" t="s">
        <v>46</v>
      </c>
      <c r="E10" s="11" t="s">
        <v>47</v>
      </c>
      <c r="F10" s="18">
        <v>34263</v>
      </c>
      <c r="G10" s="11"/>
      <c r="H10" s="11"/>
      <c r="I10" s="11"/>
      <c r="J10" s="11"/>
      <c r="K10" s="11">
        <v>3500</v>
      </c>
      <c r="L10" s="11"/>
      <c r="M10" s="11"/>
      <c r="N10" s="11"/>
      <c r="O10" s="11"/>
      <c r="P10" s="11"/>
      <c r="Q10" s="11">
        <f>SUM(F10:P10)</f>
        <v>37763</v>
      </c>
      <c r="R10" s="19"/>
    </row>
    <row r="11" s="1" customFormat="1" ht="27" customHeight="1" spans="1:18">
      <c r="A11" s="11">
        <v>9</v>
      </c>
      <c r="B11" s="19" t="s">
        <v>48</v>
      </c>
      <c r="C11" s="20" t="s">
        <v>49</v>
      </c>
      <c r="D11" s="11" t="s">
        <v>50</v>
      </c>
      <c r="E11" s="11" t="s">
        <v>51</v>
      </c>
      <c r="F11" s="18">
        <v>27232</v>
      </c>
      <c r="G11" s="11">
        <v>24490</v>
      </c>
      <c r="H11" s="11"/>
      <c r="I11" s="11"/>
      <c r="J11" s="11"/>
      <c r="K11" s="11">
        <v>6550</v>
      </c>
      <c r="L11" s="11">
        <v>7200</v>
      </c>
      <c r="M11" s="11"/>
      <c r="N11" s="11"/>
      <c r="O11" s="11"/>
      <c r="P11" s="11"/>
      <c r="Q11" s="11">
        <f>SUM(F11:P11)</f>
        <v>65472</v>
      </c>
      <c r="R11" s="19"/>
    </row>
    <row r="12" s="1" customFormat="1" ht="27" customHeight="1" spans="1:18">
      <c r="A12" s="15">
        <v>10</v>
      </c>
      <c r="B12" s="19" t="s">
        <v>48</v>
      </c>
      <c r="C12" s="20" t="s">
        <v>52</v>
      </c>
      <c r="D12" s="11" t="s">
        <v>53</v>
      </c>
      <c r="E12" s="11" t="s">
        <v>54</v>
      </c>
      <c r="F12" s="18">
        <v>32039</v>
      </c>
      <c r="G12" s="11"/>
      <c r="H12" s="11"/>
      <c r="I12" s="11"/>
      <c r="J12" s="11"/>
      <c r="K12" s="11">
        <v>3500</v>
      </c>
      <c r="L12" s="11"/>
      <c r="M12" s="11"/>
      <c r="N12" s="11"/>
      <c r="O12" s="11"/>
      <c r="P12" s="11"/>
      <c r="Q12" s="11">
        <f>SUM(F12:P12)</f>
        <v>35539</v>
      </c>
      <c r="R12" s="19"/>
    </row>
    <row r="13" s="1" customFormat="1" ht="27" customHeight="1" spans="1:18">
      <c r="A13" s="11">
        <v>11</v>
      </c>
      <c r="B13" s="19" t="s">
        <v>55</v>
      </c>
      <c r="C13" s="20" t="s">
        <v>56</v>
      </c>
      <c r="D13" s="11" t="s">
        <v>57</v>
      </c>
      <c r="E13" s="11" t="s">
        <v>58</v>
      </c>
      <c r="F13" s="18">
        <v>49235</v>
      </c>
      <c r="G13" s="11"/>
      <c r="H13" s="11"/>
      <c r="I13" s="11"/>
      <c r="J13" s="11"/>
      <c r="K13" s="11">
        <v>8300</v>
      </c>
      <c r="L13" s="11"/>
      <c r="M13" s="11"/>
      <c r="N13" s="11"/>
      <c r="O13" s="11"/>
      <c r="P13" s="11"/>
      <c r="Q13" s="11">
        <f>SUM(F13:P13)</f>
        <v>57535</v>
      </c>
      <c r="R13" s="19"/>
    </row>
    <row r="14" s="1" customFormat="1" ht="27" customHeight="1" spans="1:18">
      <c r="A14" s="11">
        <v>12</v>
      </c>
      <c r="B14" s="19" t="s">
        <v>55</v>
      </c>
      <c r="C14" s="11" t="s">
        <v>59</v>
      </c>
      <c r="D14" s="11" t="s">
        <v>60</v>
      </c>
      <c r="E14" s="11" t="s">
        <v>61</v>
      </c>
      <c r="F14" s="18"/>
      <c r="G14" s="11"/>
      <c r="H14" s="11"/>
      <c r="I14" s="11"/>
      <c r="J14" s="11"/>
      <c r="K14" s="11"/>
      <c r="L14" s="11"/>
      <c r="M14" s="11"/>
      <c r="N14" s="11"/>
      <c r="O14" s="11"/>
      <c r="P14" s="11">
        <v>9840</v>
      </c>
      <c r="Q14" s="11">
        <v>9840</v>
      </c>
      <c r="R14" s="19"/>
    </row>
    <row r="15" s="2" customFormat="1" ht="27" customHeight="1" spans="1:18">
      <c r="A15" s="11">
        <v>13</v>
      </c>
      <c r="B15" s="12" t="s">
        <v>55</v>
      </c>
      <c r="C15" s="15" t="s">
        <v>62</v>
      </c>
      <c r="D15" s="11" t="s">
        <v>63</v>
      </c>
      <c r="E15" s="11" t="s">
        <v>64</v>
      </c>
      <c r="F15" s="14"/>
      <c r="G15" s="15"/>
      <c r="H15" s="15"/>
      <c r="I15" s="15"/>
      <c r="J15" s="15"/>
      <c r="K15" s="15"/>
      <c r="L15" s="15"/>
      <c r="M15" s="15"/>
      <c r="N15" s="15"/>
      <c r="O15" s="15"/>
      <c r="P15" s="15">
        <v>9510</v>
      </c>
      <c r="Q15" s="15">
        <v>9510</v>
      </c>
      <c r="R15" s="12"/>
    </row>
    <row r="16" s="1" customFormat="1" ht="27" customHeight="1" spans="1:18">
      <c r="A16" s="15">
        <v>14</v>
      </c>
      <c r="B16" s="19" t="s">
        <v>38</v>
      </c>
      <c r="C16" s="20" t="s">
        <v>65</v>
      </c>
      <c r="D16" s="11" t="s">
        <v>66</v>
      </c>
      <c r="E16" s="11" t="s">
        <v>67</v>
      </c>
      <c r="F16" s="18">
        <v>6883</v>
      </c>
      <c r="G16" s="11">
        <v>2364</v>
      </c>
      <c r="H16" s="11"/>
      <c r="I16" s="11"/>
      <c r="J16" s="11"/>
      <c r="K16" s="11">
        <v>750</v>
      </c>
      <c r="L16" s="11">
        <v>1065</v>
      </c>
      <c r="M16" s="11"/>
      <c r="N16" s="11"/>
      <c r="O16" s="11"/>
      <c r="P16" s="11"/>
      <c r="Q16" s="11">
        <f>SUM(F16:P16)</f>
        <v>11062</v>
      </c>
      <c r="R16" s="19"/>
    </row>
    <row r="17" s="1" customFormat="1" ht="27" customHeight="1" spans="1:18">
      <c r="A17" s="11">
        <v>15</v>
      </c>
      <c r="B17" s="19" t="s">
        <v>38</v>
      </c>
      <c r="C17" s="20" t="s">
        <v>68</v>
      </c>
      <c r="D17" s="11" t="s">
        <v>69</v>
      </c>
      <c r="E17" s="11" t="s">
        <v>70</v>
      </c>
      <c r="F17" s="18">
        <v>1634</v>
      </c>
      <c r="G17" s="11"/>
      <c r="H17" s="11"/>
      <c r="I17" s="11"/>
      <c r="J17" s="11"/>
      <c r="K17" s="11">
        <v>1400</v>
      </c>
      <c r="L17" s="11"/>
      <c r="M17" s="11"/>
      <c r="N17" s="11"/>
      <c r="O17" s="11"/>
      <c r="P17" s="11"/>
      <c r="Q17" s="11">
        <f>SUM(F17:P17)</f>
        <v>3034</v>
      </c>
      <c r="R17" s="19"/>
    </row>
    <row r="18" s="1" customFormat="1" ht="27" customHeight="1" spans="1:18">
      <c r="A18" s="15">
        <v>16</v>
      </c>
      <c r="B18" s="19" t="s">
        <v>71</v>
      </c>
      <c r="C18" s="20" t="s">
        <v>72</v>
      </c>
      <c r="D18" s="11" t="s">
        <v>73</v>
      </c>
      <c r="E18" s="11" t="s">
        <v>74</v>
      </c>
      <c r="F18" s="18"/>
      <c r="G18" s="11"/>
      <c r="H18" s="11"/>
      <c r="I18" s="11"/>
      <c r="J18" s="11"/>
      <c r="K18" s="11">
        <v>3500</v>
      </c>
      <c r="L18" s="11"/>
      <c r="M18" s="11"/>
      <c r="N18" s="11"/>
      <c r="O18" s="11"/>
      <c r="P18" s="11"/>
      <c r="Q18" s="11">
        <f>SUM(K18:P18)</f>
        <v>3500</v>
      </c>
      <c r="R18" s="19" t="s">
        <v>75</v>
      </c>
    </row>
    <row r="19" s="1" customFormat="1" ht="27" customHeight="1" spans="1:18">
      <c r="A19" s="11">
        <v>17</v>
      </c>
      <c r="B19" s="19" t="s">
        <v>71</v>
      </c>
      <c r="C19" s="20" t="s">
        <v>76</v>
      </c>
      <c r="D19" s="11" t="s">
        <v>77</v>
      </c>
      <c r="E19" s="11" t="s">
        <v>78</v>
      </c>
      <c r="F19" s="18">
        <v>6292</v>
      </c>
      <c r="G19" s="11"/>
      <c r="H19" s="11"/>
      <c r="I19" s="11"/>
      <c r="J19" s="11"/>
      <c r="K19" s="11">
        <v>4850</v>
      </c>
      <c r="L19" s="11"/>
      <c r="M19" s="11"/>
      <c r="N19" s="11"/>
      <c r="O19" s="11"/>
      <c r="P19" s="11"/>
      <c r="Q19" s="11">
        <f>SUM(F19:P19)</f>
        <v>11142</v>
      </c>
      <c r="R19" s="19"/>
    </row>
    <row r="20" s="1" customFormat="1" ht="27" customHeight="1" spans="1:18">
      <c r="A20" s="11">
        <v>18</v>
      </c>
      <c r="B20" s="19" t="s">
        <v>71</v>
      </c>
      <c r="C20" s="20" t="s">
        <v>79</v>
      </c>
      <c r="D20" s="11" t="s">
        <v>80</v>
      </c>
      <c r="E20" s="11" t="s">
        <v>81</v>
      </c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>
        <v>3600</v>
      </c>
      <c r="Q20" s="11">
        <f>SUM(P20:P20)</f>
        <v>3600</v>
      </c>
      <c r="R20" s="19"/>
    </row>
    <row r="21" s="1" customFormat="1" ht="27" customHeight="1" spans="1:18">
      <c r="A21" s="11">
        <v>19</v>
      </c>
      <c r="B21" s="19" t="s">
        <v>33</v>
      </c>
      <c r="C21" s="20" t="s">
        <v>82</v>
      </c>
      <c r="D21" s="11" t="s">
        <v>83</v>
      </c>
      <c r="E21" s="11" t="s">
        <v>84</v>
      </c>
      <c r="F21" s="18">
        <v>5981</v>
      </c>
      <c r="G21" s="11"/>
      <c r="H21" s="11"/>
      <c r="I21" s="11"/>
      <c r="J21" s="11"/>
      <c r="K21" s="11">
        <v>6000</v>
      </c>
      <c r="L21" s="11"/>
      <c r="M21" s="11"/>
      <c r="N21" s="11"/>
      <c r="O21" s="11"/>
      <c r="P21" s="11"/>
      <c r="Q21" s="11">
        <f t="shared" ref="Q21:Q29" si="1">SUM(F21:P21)</f>
        <v>11981</v>
      </c>
      <c r="R21" s="19"/>
    </row>
    <row r="22" s="2" customFormat="1" ht="27" customHeight="1" spans="1:18">
      <c r="A22" s="15">
        <v>20</v>
      </c>
      <c r="B22" s="12" t="s">
        <v>33</v>
      </c>
      <c r="C22" s="13" t="s">
        <v>85</v>
      </c>
      <c r="D22" s="11" t="s">
        <v>66</v>
      </c>
      <c r="E22" s="11" t="s">
        <v>86</v>
      </c>
      <c r="F22" s="14">
        <v>48960</v>
      </c>
      <c r="G22" s="15"/>
      <c r="H22" s="15"/>
      <c r="I22" s="15"/>
      <c r="J22" s="15"/>
      <c r="K22" s="15">
        <v>7000</v>
      </c>
      <c r="L22" s="15"/>
      <c r="M22" s="15"/>
      <c r="N22" s="15"/>
      <c r="O22" s="15"/>
      <c r="P22" s="15"/>
      <c r="Q22" s="15">
        <f t="shared" si="1"/>
        <v>55960</v>
      </c>
      <c r="R22" s="12"/>
    </row>
    <row r="23" s="1" customFormat="1" ht="27" customHeight="1" spans="1:18">
      <c r="A23" s="11">
        <v>21</v>
      </c>
      <c r="B23" s="19" t="s">
        <v>71</v>
      </c>
      <c r="C23" s="20" t="s">
        <v>87</v>
      </c>
      <c r="D23" s="11" t="s">
        <v>88</v>
      </c>
      <c r="E23" s="11" t="s">
        <v>89</v>
      </c>
      <c r="F23" s="18">
        <v>4954</v>
      </c>
      <c r="G23" s="11"/>
      <c r="H23" s="11"/>
      <c r="I23" s="11"/>
      <c r="J23" s="11"/>
      <c r="K23" s="11">
        <v>3500</v>
      </c>
      <c r="L23" s="11"/>
      <c r="M23" s="11"/>
      <c r="N23" s="11"/>
      <c r="O23" s="11"/>
      <c r="P23" s="11"/>
      <c r="Q23" s="11">
        <f t="shared" si="1"/>
        <v>8454</v>
      </c>
      <c r="R23" s="19"/>
    </row>
    <row r="24" s="1" customFormat="1" ht="27" customHeight="1" spans="1:18">
      <c r="A24" s="15">
        <v>22</v>
      </c>
      <c r="B24" s="19" t="s">
        <v>71</v>
      </c>
      <c r="C24" s="20" t="s">
        <v>90</v>
      </c>
      <c r="D24" s="11" t="s">
        <v>91</v>
      </c>
      <c r="E24" s="11" t="s">
        <v>92</v>
      </c>
      <c r="F24" s="18">
        <v>38707</v>
      </c>
      <c r="G24" s="11"/>
      <c r="H24" s="11"/>
      <c r="I24" s="11"/>
      <c r="J24" s="11"/>
      <c r="K24" s="11">
        <v>7000</v>
      </c>
      <c r="L24" s="11"/>
      <c r="M24" s="11"/>
      <c r="N24" s="11"/>
      <c r="O24" s="11"/>
      <c r="P24" s="11"/>
      <c r="Q24" s="11">
        <f t="shared" si="1"/>
        <v>45707</v>
      </c>
      <c r="R24" s="19"/>
    </row>
    <row r="25" s="2" customFormat="1" ht="27" customHeight="1" spans="1:18">
      <c r="A25" s="11">
        <v>23</v>
      </c>
      <c r="B25" s="12" t="s">
        <v>71</v>
      </c>
      <c r="C25" s="13" t="s">
        <v>93</v>
      </c>
      <c r="D25" s="11" t="s">
        <v>94</v>
      </c>
      <c r="E25" s="11" t="s">
        <v>95</v>
      </c>
      <c r="F25" s="14">
        <v>37518</v>
      </c>
      <c r="G25" s="15"/>
      <c r="H25" s="15"/>
      <c r="I25" s="15"/>
      <c r="J25" s="15"/>
      <c r="K25" s="15">
        <v>6550</v>
      </c>
      <c r="L25" s="15"/>
      <c r="M25" s="15"/>
      <c r="N25" s="15"/>
      <c r="O25" s="15"/>
      <c r="P25" s="15"/>
      <c r="Q25" s="15">
        <f t="shared" si="1"/>
        <v>44068</v>
      </c>
      <c r="R25" s="12"/>
    </row>
    <row r="26" s="2" customFormat="1" ht="27" customHeight="1" spans="1:18">
      <c r="A26" s="11">
        <v>24</v>
      </c>
      <c r="B26" s="12" t="s">
        <v>48</v>
      </c>
      <c r="C26" s="15" t="s">
        <v>96</v>
      </c>
      <c r="D26" s="11" t="s">
        <v>88</v>
      </c>
      <c r="E26" s="11" t="s">
        <v>97</v>
      </c>
      <c r="F26" s="14">
        <v>58784</v>
      </c>
      <c r="G26" s="15"/>
      <c r="H26" s="15"/>
      <c r="I26" s="15"/>
      <c r="J26" s="15"/>
      <c r="K26" s="15">
        <v>10000</v>
      </c>
      <c r="L26" s="15"/>
      <c r="M26" s="15"/>
      <c r="N26" s="15"/>
      <c r="O26" s="15"/>
      <c r="P26" s="15">
        <v>3630</v>
      </c>
      <c r="Q26" s="15">
        <f t="shared" si="1"/>
        <v>72414</v>
      </c>
      <c r="R26" s="43"/>
    </row>
    <row r="27" s="1" customFormat="1" ht="27" customHeight="1" spans="1:18">
      <c r="A27" s="11">
        <v>25</v>
      </c>
      <c r="B27" s="19" t="s">
        <v>48</v>
      </c>
      <c r="C27" s="20" t="s">
        <v>98</v>
      </c>
      <c r="D27" s="11" t="s">
        <v>83</v>
      </c>
      <c r="E27" s="11" t="s">
        <v>99</v>
      </c>
      <c r="F27" s="18">
        <v>59520</v>
      </c>
      <c r="G27" s="11"/>
      <c r="H27" s="11"/>
      <c r="I27" s="11"/>
      <c r="J27" s="11"/>
      <c r="K27" s="11">
        <v>10000</v>
      </c>
      <c r="L27" s="11"/>
      <c r="M27" s="11"/>
      <c r="N27" s="11"/>
      <c r="O27" s="11"/>
      <c r="P27" s="11"/>
      <c r="Q27" s="11">
        <f t="shared" si="1"/>
        <v>69520</v>
      </c>
      <c r="R27" s="19"/>
    </row>
    <row r="28" s="1" customFormat="1" ht="27" customHeight="1" spans="1:18">
      <c r="A28" s="15">
        <v>26</v>
      </c>
      <c r="B28" s="19" t="s">
        <v>100</v>
      </c>
      <c r="C28" s="20" t="s">
        <v>101</v>
      </c>
      <c r="D28" s="11" t="s">
        <v>102</v>
      </c>
      <c r="E28" s="11" t="s">
        <v>103</v>
      </c>
      <c r="F28" s="18">
        <v>32500</v>
      </c>
      <c r="G28" s="11"/>
      <c r="H28" s="11"/>
      <c r="I28" s="11"/>
      <c r="J28" s="11"/>
      <c r="K28" s="11">
        <v>6550</v>
      </c>
      <c r="L28" s="11"/>
      <c r="M28" s="11"/>
      <c r="N28" s="11"/>
      <c r="O28" s="11"/>
      <c r="P28" s="11"/>
      <c r="Q28" s="11">
        <f t="shared" si="1"/>
        <v>39050</v>
      </c>
      <c r="R28" s="19"/>
    </row>
    <row r="29" s="1" customFormat="1" ht="27" customHeight="1" spans="1:18">
      <c r="A29" s="11">
        <v>27</v>
      </c>
      <c r="B29" s="19" t="s">
        <v>38</v>
      </c>
      <c r="C29" s="20" t="s">
        <v>104</v>
      </c>
      <c r="D29" s="11" t="s">
        <v>53</v>
      </c>
      <c r="E29" s="11" t="s">
        <v>105</v>
      </c>
      <c r="F29" s="18">
        <v>1047</v>
      </c>
      <c r="G29" s="11"/>
      <c r="H29" s="11"/>
      <c r="I29" s="11"/>
      <c r="J29" s="11"/>
      <c r="K29" s="11">
        <v>2100</v>
      </c>
      <c r="L29" s="11"/>
      <c r="M29" s="11"/>
      <c r="N29" s="11"/>
      <c r="O29" s="11"/>
      <c r="P29" s="11"/>
      <c r="Q29" s="11">
        <f t="shared" si="1"/>
        <v>3147</v>
      </c>
      <c r="R29" s="19"/>
    </row>
    <row r="30" s="1" customFormat="1" ht="27" customHeight="1" spans="1:18">
      <c r="A30" s="15">
        <v>28</v>
      </c>
      <c r="B30" s="19" t="s">
        <v>38</v>
      </c>
      <c r="C30" s="20" t="s">
        <v>106</v>
      </c>
      <c r="D30" s="11" t="s">
        <v>107</v>
      </c>
      <c r="E30" s="11" t="s">
        <v>108</v>
      </c>
      <c r="F30" s="18"/>
      <c r="G30" s="11"/>
      <c r="H30" s="11"/>
      <c r="I30" s="11"/>
      <c r="J30" s="11"/>
      <c r="K30" s="11">
        <v>1400</v>
      </c>
      <c r="L30" s="11"/>
      <c r="M30" s="11"/>
      <c r="N30" s="11"/>
      <c r="O30" s="11"/>
      <c r="P30" s="11"/>
      <c r="Q30" s="11">
        <v>1400</v>
      </c>
      <c r="R30" s="19"/>
    </row>
    <row r="31" s="1" customFormat="1" ht="27" customHeight="1" spans="1:18">
      <c r="A31" s="11">
        <v>29</v>
      </c>
      <c r="B31" s="12" t="s">
        <v>38</v>
      </c>
      <c r="C31" s="15" t="s">
        <v>109</v>
      </c>
      <c r="D31" s="11" t="s">
        <v>110</v>
      </c>
      <c r="E31" s="11" t="s">
        <v>111</v>
      </c>
      <c r="F31" s="14"/>
      <c r="G31" s="15"/>
      <c r="H31" s="15"/>
      <c r="I31" s="15"/>
      <c r="J31" s="15"/>
      <c r="K31" s="15">
        <v>1400</v>
      </c>
      <c r="L31" s="15"/>
      <c r="M31" s="15"/>
      <c r="N31" s="15"/>
      <c r="O31" s="15"/>
      <c r="P31" s="15"/>
      <c r="Q31" s="15">
        <v>1400</v>
      </c>
      <c r="R31" s="19"/>
    </row>
    <row r="32" s="1" customFormat="1" ht="27" customHeight="1" spans="1:18">
      <c r="A32" s="11">
        <v>30</v>
      </c>
      <c r="B32" s="19" t="s">
        <v>38</v>
      </c>
      <c r="C32" s="11" t="s">
        <v>112</v>
      </c>
      <c r="D32" s="11" t="s">
        <v>113</v>
      </c>
      <c r="E32" s="11" t="s">
        <v>114</v>
      </c>
      <c r="F32" s="16"/>
      <c r="G32" s="17"/>
      <c r="H32" s="17"/>
      <c r="I32" s="17"/>
      <c r="J32" s="17"/>
      <c r="K32" s="37">
        <v>1400</v>
      </c>
      <c r="L32" s="17"/>
      <c r="M32" s="17"/>
      <c r="N32" s="11"/>
      <c r="O32" s="11"/>
      <c r="P32" s="11"/>
      <c r="Q32" s="37">
        <v>1400</v>
      </c>
      <c r="R32" s="19"/>
    </row>
    <row r="33" s="1" customFormat="1" ht="27" customHeight="1" spans="1:18">
      <c r="A33" s="11">
        <v>31</v>
      </c>
      <c r="B33" s="19" t="s">
        <v>100</v>
      </c>
      <c r="C33" s="11" t="s">
        <v>115</v>
      </c>
      <c r="D33" s="11" t="s">
        <v>66</v>
      </c>
      <c r="E33" s="11" t="s">
        <v>116</v>
      </c>
      <c r="F33" s="16"/>
      <c r="G33" s="17"/>
      <c r="H33" s="17"/>
      <c r="I33" s="17"/>
      <c r="J33" s="17"/>
      <c r="K33" s="17"/>
      <c r="L33" s="17"/>
      <c r="M33" s="17"/>
      <c r="N33" s="11"/>
      <c r="O33" s="11"/>
      <c r="P33" s="11">
        <v>8550</v>
      </c>
      <c r="Q33" s="11">
        <v>8550</v>
      </c>
      <c r="R33" s="19"/>
    </row>
    <row r="34" s="2" customFormat="1" ht="27" customHeight="1" spans="1:18">
      <c r="A34" s="15">
        <v>32</v>
      </c>
      <c r="B34" s="12" t="s">
        <v>117</v>
      </c>
      <c r="C34" s="13" t="s">
        <v>118</v>
      </c>
      <c r="D34" s="11" t="s">
        <v>119</v>
      </c>
      <c r="E34" s="11" t="s">
        <v>120</v>
      </c>
      <c r="F34" s="16"/>
      <c r="G34" s="17"/>
      <c r="H34" s="17"/>
      <c r="I34" s="17"/>
      <c r="J34" s="17"/>
      <c r="K34" s="17"/>
      <c r="L34" s="17"/>
      <c r="M34" s="17"/>
      <c r="N34" s="15"/>
      <c r="O34" s="15"/>
      <c r="P34" s="15">
        <v>780</v>
      </c>
      <c r="Q34" s="15">
        <v>780</v>
      </c>
      <c r="R34" s="12"/>
    </row>
    <row r="35" s="1" customFormat="1" ht="27" customHeight="1" spans="1:18">
      <c r="A35" s="11">
        <v>33</v>
      </c>
      <c r="B35" s="19" t="s">
        <v>71</v>
      </c>
      <c r="C35" s="11" t="s">
        <v>121</v>
      </c>
      <c r="D35" s="11" t="s">
        <v>122</v>
      </c>
      <c r="E35" s="11" t="s">
        <v>123</v>
      </c>
      <c r="F35" s="21">
        <v>4160</v>
      </c>
      <c r="G35" s="22"/>
      <c r="H35" s="22"/>
      <c r="I35" s="22"/>
      <c r="J35" s="22"/>
      <c r="K35" s="38">
        <v>1350</v>
      </c>
      <c r="L35" s="22"/>
      <c r="M35" s="22"/>
      <c r="N35" s="11"/>
      <c r="O35" s="11"/>
      <c r="P35" s="11"/>
      <c r="Q35" s="11">
        <f t="shared" ref="Q35:Q46" si="2">SUM(F35:P35)</f>
        <v>5510</v>
      </c>
      <c r="R35" s="19"/>
    </row>
    <row r="36" s="1" customFormat="1" ht="27" customHeight="1" spans="1:18">
      <c r="A36" s="15">
        <v>34</v>
      </c>
      <c r="B36" s="19" t="s">
        <v>71</v>
      </c>
      <c r="C36" s="11" t="s">
        <v>124</v>
      </c>
      <c r="D36" s="11" t="s">
        <v>125</v>
      </c>
      <c r="E36" s="11" t="s">
        <v>126</v>
      </c>
      <c r="F36" s="23">
        <v>12974</v>
      </c>
      <c r="G36" s="24"/>
      <c r="H36" s="24"/>
      <c r="I36" s="24"/>
      <c r="J36" s="24"/>
      <c r="K36" s="39">
        <v>3450</v>
      </c>
      <c r="L36" s="24"/>
      <c r="M36" s="24"/>
      <c r="N36" s="11"/>
      <c r="O36" s="11"/>
      <c r="P36" s="11"/>
      <c r="Q36" s="11">
        <f t="shared" si="2"/>
        <v>16424</v>
      </c>
      <c r="R36" s="19" t="s">
        <v>127</v>
      </c>
    </row>
    <row r="37" s="1" customFormat="1" ht="27" customHeight="1" spans="1:18">
      <c r="A37" s="11">
        <v>35</v>
      </c>
      <c r="B37" s="19" t="s">
        <v>71</v>
      </c>
      <c r="C37" s="13" t="s">
        <v>128</v>
      </c>
      <c r="D37" s="11" t="s">
        <v>129</v>
      </c>
      <c r="E37" s="11" t="s">
        <v>130</v>
      </c>
      <c r="F37" s="25">
        <v>11669</v>
      </c>
      <c r="G37" s="17"/>
      <c r="H37" s="17"/>
      <c r="I37" s="17"/>
      <c r="J37" s="17"/>
      <c r="K37" s="37">
        <v>1900</v>
      </c>
      <c r="L37" s="17"/>
      <c r="M37" s="17"/>
      <c r="N37" s="11"/>
      <c r="O37" s="11"/>
      <c r="P37" s="11"/>
      <c r="Q37" s="11">
        <f t="shared" si="2"/>
        <v>13569</v>
      </c>
      <c r="R37" s="19" t="s">
        <v>127</v>
      </c>
    </row>
    <row r="38" s="1" customFormat="1" ht="27" customHeight="1" spans="1:18">
      <c r="A38" s="11">
        <v>36</v>
      </c>
      <c r="B38" s="19" t="s">
        <v>71</v>
      </c>
      <c r="C38" s="13" t="s">
        <v>131</v>
      </c>
      <c r="D38" s="11" t="s">
        <v>132</v>
      </c>
      <c r="E38" s="11" t="s">
        <v>84</v>
      </c>
      <c r="F38" s="23">
        <v>16835</v>
      </c>
      <c r="G38" s="24"/>
      <c r="H38" s="24"/>
      <c r="I38" s="24"/>
      <c r="J38" s="24"/>
      <c r="K38" s="39">
        <v>2100</v>
      </c>
      <c r="L38" s="24"/>
      <c r="M38" s="24"/>
      <c r="N38" s="11"/>
      <c r="O38" s="11"/>
      <c r="P38" s="11"/>
      <c r="Q38" s="11">
        <f t="shared" si="2"/>
        <v>18935</v>
      </c>
      <c r="R38" s="19" t="s">
        <v>127</v>
      </c>
    </row>
    <row r="39" s="1" customFormat="1" ht="27" customHeight="1" spans="1:18">
      <c r="A39" s="11">
        <v>37</v>
      </c>
      <c r="B39" s="19" t="s">
        <v>71</v>
      </c>
      <c r="C39" s="20" t="s">
        <v>133</v>
      </c>
      <c r="D39" s="11" t="s">
        <v>83</v>
      </c>
      <c r="E39" s="11" t="s">
        <v>134</v>
      </c>
      <c r="F39" s="26">
        <v>31500</v>
      </c>
      <c r="G39" s="27"/>
      <c r="H39" s="27"/>
      <c r="I39" s="27"/>
      <c r="J39" s="27"/>
      <c r="K39" s="40">
        <v>4150</v>
      </c>
      <c r="L39" s="27"/>
      <c r="M39" s="27"/>
      <c r="N39" s="11"/>
      <c r="O39" s="11"/>
      <c r="P39" s="11"/>
      <c r="Q39" s="11">
        <f t="shared" si="2"/>
        <v>35650</v>
      </c>
      <c r="R39" s="19"/>
    </row>
    <row r="40" s="1" customFormat="1" ht="27" customHeight="1" spans="1:18">
      <c r="A40" s="15">
        <v>38</v>
      </c>
      <c r="B40" s="19" t="s">
        <v>135</v>
      </c>
      <c r="C40" s="20" t="s">
        <v>136</v>
      </c>
      <c r="D40" s="11" t="s">
        <v>137</v>
      </c>
      <c r="E40" s="11" t="s">
        <v>138</v>
      </c>
      <c r="F40" s="18">
        <v>12185</v>
      </c>
      <c r="G40" s="28"/>
      <c r="H40" s="28"/>
      <c r="I40" s="28"/>
      <c r="J40" s="28"/>
      <c r="K40" s="11">
        <v>2700</v>
      </c>
      <c r="L40" s="28"/>
      <c r="M40" s="28"/>
      <c r="N40" s="11"/>
      <c r="O40" s="11"/>
      <c r="P40" s="11"/>
      <c r="Q40" s="11">
        <f t="shared" si="2"/>
        <v>14885</v>
      </c>
      <c r="R40" s="19" t="s">
        <v>23</v>
      </c>
    </row>
    <row r="41" s="1" customFormat="1" ht="27" customHeight="1" spans="1:18">
      <c r="A41" s="11">
        <v>39</v>
      </c>
      <c r="B41" s="19" t="s">
        <v>38</v>
      </c>
      <c r="C41" s="13" t="s">
        <v>139</v>
      </c>
      <c r="D41" s="11" t="s">
        <v>140</v>
      </c>
      <c r="E41" s="11" t="s">
        <v>141</v>
      </c>
      <c r="F41" s="25">
        <v>21000</v>
      </c>
      <c r="G41" s="17"/>
      <c r="H41" s="17"/>
      <c r="I41" s="17"/>
      <c r="J41" s="17"/>
      <c r="K41" s="37">
        <v>2415</v>
      </c>
      <c r="L41" s="37">
        <v>2415</v>
      </c>
      <c r="M41" s="17"/>
      <c r="N41" s="11"/>
      <c r="O41" s="11"/>
      <c r="P41" s="11"/>
      <c r="Q41" s="11">
        <f t="shared" si="2"/>
        <v>25830</v>
      </c>
      <c r="R41" s="19" t="s">
        <v>127</v>
      </c>
    </row>
    <row r="42" s="1" customFormat="1" ht="27" customHeight="1" spans="1:18">
      <c r="A42" s="15">
        <v>40</v>
      </c>
      <c r="B42" s="19" t="s">
        <v>38</v>
      </c>
      <c r="C42" s="11" t="s">
        <v>142</v>
      </c>
      <c r="D42" s="11" t="s">
        <v>143</v>
      </c>
      <c r="E42" s="11" t="s">
        <v>144</v>
      </c>
      <c r="F42" s="29">
        <v>48500</v>
      </c>
      <c r="G42" s="13"/>
      <c r="H42" s="13"/>
      <c r="I42" s="13"/>
      <c r="J42" s="13"/>
      <c r="K42" s="13">
        <v>3500</v>
      </c>
      <c r="L42" s="13"/>
      <c r="M42" s="13"/>
      <c r="N42" s="11"/>
      <c r="O42" s="11"/>
      <c r="P42" s="11"/>
      <c r="Q42" s="11">
        <f t="shared" si="2"/>
        <v>52000</v>
      </c>
      <c r="R42" s="19" t="s">
        <v>127</v>
      </c>
    </row>
    <row r="43" s="1" customFormat="1" ht="27" customHeight="1" spans="1:18">
      <c r="A43" s="11">
        <v>41</v>
      </c>
      <c r="B43" s="19" t="s">
        <v>38</v>
      </c>
      <c r="C43" s="11" t="s">
        <v>145</v>
      </c>
      <c r="D43" s="11" t="s">
        <v>146</v>
      </c>
      <c r="E43" s="11" t="s">
        <v>147</v>
      </c>
      <c r="F43" s="23">
        <v>13800</v>
      </c>
      <c r="G43" s="24"/>
      <c r="H43" s="24"/>
      <c r="I43" s="24"/>
      <c r="J43" s="24"/>
      <c r="K43" s="39">
        <v>2700</v>
      </c>
      <c r="L43" s="24"/>
      <c r="M43" s="24"/>
      <c r="N43" s="11"/>
      <c r="O43" s="11"/>
      <c r="P43" s="11"/>
      <c r="Q43" s="11">
        <f t="shared" si="2"/>
        <v>16500</v>
      </c>
      <c r="R43" s="19" t="s">
        <v>127</v>
      </c>
    </row>
    <row r="44" s="1" customFormat="1" ht="27" customHeight="1" spans="1:18">
      <c r="A44" s="11">
        <v>42</v>
      </c>
      <c r="B44" s="19" t="s">
        <v>38</v>
      </c>
      <c r="C44" s="11" t="s">
        <v>148</v>
      </c>
      <c r="D44" s="11" t="s">
        <v>60</v>
      </c>
      <c r="E44" s="11" t="s">
        <v>149</v>
      </c>
      <c r="F44" s="30">
        <v>22800</v>
      </c>
      <c r="G44" s="31"/>
      <c r="H44" s="31"/>
      <c r="I44" s="31"/>
      <c r="J44" s="31"/>
      <c r="K44" s="41">
        <v>2415</v>
      </c>
      <c r="L44" s="41">
        <v>2415</v>
      </c>
      <c r="M44" s="31"/>
      <c r="N44" s="11"/>
      <c r="O44" s="11"/>
      <c r="P44" s="11"/>
      <c r="Q44" s="11">
        <f t="shared" si="2"/>
        <v>27630</v>
      </c>
      <c r="R44" s="19" t="s">
        <v>127</v>
      </c>
    </row>
    <row r="45" s="1" customFormat="1" ht="27" customHeight="1" spans="1:18">
      <c r="A45" s="11">
        <v>43</v>
      </c>
      <c r="B45" s="19" t="s">
        <v>38</v>
      </c>
      <c r="C45" s="11" t="s">
        <v>150</v>
      </c>
      <c r="D45" s="11" t="s">
        <v>122</v>
      </c>
      <c r="E45" s="11" t="s">
        <v>151</v>
      </c>
      <c r="F45" s="32">
        <v>21800</v>
      </c>
      <c r="G45" s="28"/>
      <c r="H45" s="28"/>
      <c r="I45" s="28"/>
      <c r="J45" s="28"/>
      <c r="K45" s="28">
        <v>5200</v>
      </c>
      <c r="L45" s="28"/>
      <c r="M45" s="28"/>
      <c r="N45" s="11"/>
      <c r="O45" s="11"/>
      <c r="P45" s="11"/>
      <c r="Q45" s="11">
        <f t="shared" si="2"/>
        <v>27000</v>
      </c>
      <c r="R45" s="19" t="s">
        <v>127</v>
      </c>
    </row>
    <row r="46" s="1" customFormat="1" ht="27" customHeight="1" spans="1:18">
      <c r="A46" s="15">
        <v>44</v>
      </c>
      <c r="B46" s="19" t="s">
        <v>38</v>
      </c>
      <c r="C46" s="11" t="s">
        <v>152</v>
      </c>
      <c r="D46" s="11" t="s">
        <v>153</v>
      </c>
      <c r="E46" s="11" t="s">
        <v>154</v>
      </c>
      <c r="F46" s="32">
        <v>2310</v>
      </c>
      <c r="G46" s="28"/>
      <c r="H46" s="28"/>
      <c r="I46" s="28"/>
      <c r="J46" s="28"/>
      <c r="K46" s="28"/>
      <c r="L46" s="28"/>
      <c r="M46" s="28"/>
      <c r="N46" s="11"/>
      <c r="O46" s="11"/>
      <c r="P46" s="11"/>
      <c r="Q46" s="28">
        <v>2310</v>
      </c>
      <c r="R46" s="19"/>
    </row>
    <row r="47" s="1" customFormat="1" ht="27" customHeight="1" spans="1:18">
      <c r="A47" s="11">
        <v>45</v>
      </c>
      <c r="B47" s="19" t="s">
        <v>48</v>
      </c>
      <c r="C47" s="11" t="s">
        <v>155</v>
      </c>
      <c r="D47" s="11" t="s">
        <v>91</v>
      </c>
      <c r="E47" s="11" t="s">
        <v>156</v>
      </c>
      <c r="F47" s="33">
        <v>13706</v>
      </c>
      <c r="G47" s="24"/>
      <c r="H47" s="24"/>
      <c r="I47" s="24"/>
      <c r="J47" s="24"/>
      <c r="K47" s="39">
        <v>2800</v>
      </c>
      <c r="L47" s="24"/>
      <c r="M47" s="24"/>
      <c r="N47" s="11"/>
      <c r="O47" s="11"/>
      <c r="P47" s="39">
        <v>9000</v>
      </c>
      <c r="Q47" s="39">
        <f>SUM(F47:P47)</f>
        <v>25506</v>
      </c>
      <c r="R47" s="19" t="s">
        <v>127</v>
      </c>
    </row>
    <row r="48" s="1" customFormat="1" ht="27" customHeight="1" spans="1:18">
      <c r="A48" s="15">
        <v>46</v>
      </c>
      <c r="B48" s="19" t="s">
        <v>48</v>
      </c>
      <c r="C48" s="20" t="s">
        <v>157</v>
      </c>
      <c r="D48" s="11" t="s">
        <v>66</v>
      </c>
      <c r="E48" s="11" t="s">
        <v>141</v>
      </c>
      <c r="F48" s="18"/>
      <c r="G48" s="11"/>
      <c r="H48" s="11"/>
      <c r="I48" s="11"/>
      <c r="J48" s="11"/>
      <c r="K48" s="11"/>
      <c r="L48" s="11"/>
      <c r="M48" s="11"/>
      <c r="N48" s="11"/>
      <c r="O48" s="11"/>
      <c r="P48" s="11">
        <v>8010</v>
      </c>
      <c r="Q48" s="11">
        <v>8010</v>
      </c>
      <c r="R48" s="19"/>
    </row>
    <row r="49" s="1" customFormat="1" ht="27" customHeight="1" spans="1:18">
      <c r="A49" s="11">
        <v>47</v>
      </c>
      <c r="B49" s="19" t="s">
        <v>48</v>
      </c>
      <c r="C49" s="20" t="s">
        <v>158</v>
      </c>
      <c r="D49" s="11" t="s">
        <v>159</v>
      </c>
      <c r="E49" s="11" t="s">
        <v>160</v>
      </c>
      <c r="F49" s="18"/>
      <c r="G49" s="11"/>
      <c r="H49" s="11"/>
      <c r="I49" s="11"/>
      <c r="J49" s="11"/>
      <c r="K49" s="11"/>
      <c r="L49" s="11"/>
      <c r="M49" s="11"/>
      <c r="N49" s="11"/>
      <c r="O49" s="11"/>
      <c r="P49" s="11">
        <v>10000</v>
      </c>
      <c r="Q49" s="11">
        <v>10000</v>
      </c>
      <c r="R49" s="19" t="s">
        <v>161</v>
      </c>
    </row>
    <row r="50" s="1" customFormat="1" ht="27" customHeight="1" spans="1:18">
      <c r="A50" s="11">
        <v>48</v>
      </c>
      <c r="B50" s="19" t="s">
        <v>48</v>
      </c>
      <c r="C50" s="20" t="s">
        <v>162</v>
      </c>
      <c r="D50" s="11" t="s">
        <v>163</v>
      </c>
      <c r="E50" s="11" t="s">
        <v>164</v>
      </c>
      <c r="F50" s="18"/>
      <c r="G50" s="11"/>
      <c r="H50" s="11"/>
      <c r="I50" s="11"/>
      <c r="J50" s="11"/>
      <c r="K50" s="11"/>
      <c r="L50" s="11"/>
      <c r="M50" s="11"/>
      <c r="N50" s="11"/>
      <c r="O50" s="11"/>
      <c r="P50" s="11">
        <v>9000</v>
      </c>
      <c r="Q50" s="11">
        <v>9000</v>
      </c>
      <c r="R50" s="19"/>
    </row>
    <row r="51" s="2" customFormat="1" ht="27" customHeight="1" spans="1:18">
      <c r="A51" s="11">
        <v>49</v>
      </c>
      <c r="B51" s="19" t="s">
        <v>48</v>
      </c>
      <c r="C51" s="11" t="s">
        <v>165</v>
      </c>
      <c r="D51" s="11" t="s">
        <v>57</v>
      </c>
      <c r="E51" s="11" t="s">
        <v>166</v>
      </c>
      <c r="F51" s="18">
        <v>14264</v>
      </c>
      <c r="G51" s="11"/>
      <c r="H51" s="11"/>
      <c r="I51" s="11"/>
      <c r="J51" s="11"/>
      <c r="K51" s="11">
        <v>3050</v>
      </c>
      <c r="L51" s="11"/>
      <c r="M51" s="11"/>
      <c r="N51" s="11"/>
      <c r="O51" s="11"/>
      <c r="P51" s="11"/>
      <c r="Q51" s="11">
        <f t="shared" ref="Q51:Q58" si="3">SUM(F51:P51)</f>
        <v>17314</v>
      </c>
      <c r="R51" s="19" t="s">
        <v>127</v>
      </c>
    </row>
    <row r="52" s="1" customFormat="1" ht="27" customHeight="1" spans="1:18">
      <c r="A52" s="15">
        <v>50</v>
      </c>
      <c r="B52" s="19" t="s">
        <v>48</v>
      </c>
      <c r="C52" s="11" t="s">
        <v>167</v>
      </c>
      <c r="D52" s="11" t="s">
        <v>168</v>
      </c>
      <c r="E52" s="11" t="s">
        <v>169</v>
      </c>
      <c r="F52" s="18">
        <v>11449</v>
      </c>
      <c r="G52" s="11"/>
      <c r="H52" s="11"/>
      <c r="I52" s="11"/>
      <c r="J52" s="11"/>
      <c r="K52" s="11">
        <v>2100</v>
      </c>
      <c r="L52" s="11"/>
      <c r="M52" s="11"/>
      <c r="N52" s="11"/>
      <c r="O52" s="11"/>
      <c r="P52" s="11"/>
      <c r="Q52" s="11">
        <f t="shared" si="3"/>
        <v>13549</v>
      </c>
      <c r="R52" s="19" t="s">
        <v>127</v>
      </c>
    </row>
    <row r="53" s="1" customFormat="1" ht="27" customHeight="1" spans="1:18">
      <c r="A53" s="11">
        <v>51</v>
      </c>
      <c r="B53" s="19" t="s">
        <v>48</v>
      </c>
      <c r="C53" s="11" t="s">
        <v>170</v>
      </c>
      <c r="D53" s="11" t="s">
        <v>88</v>
      </c>
      <c r="E53" s="11" t="s">
        <v>171</v>
      </c>
      <c r="F53" s="18">
        <v>11449</v>
      </c>
      <c r="G53" s="11"/>
      <c r="H53" s="11"/>
      <c r="I53" s="11"/>
      <c r="J53" s="11"/>
      <c r="K53" s="11">
        <v>2600</v>
      </c>
      <c r="L53" s="11"/>
      <c r="M53" s="11"/>
      <c r="N53" s="11"/>
      <c r="O53" s="11"/>
      <c r="P53" s="11"/>
      <c r="Q53" s="11">
        <f t="shared" si="3"/>
        <v>14049</v>
      </c>
      <c r="R53" s="19" t="s">
        <v>127</v>
      </c>
    </row>
    <row r="54" s="1" customFormat="1" ht="27" customHeight="1" spans="1:18">
      <c r="A54" s="15">
        <v>52</v>
      </c>
      <c r="B54" s="19" t="s">
        <v>48</v>
      </c>
      <c r="C54" s="11" t="s">
        <v>172</v>
      </c>
      <c r="D54" s="11" t="s">
        <v>91</v>
      </c>
      <c r="E54" s="11" t="s">
        <v>173</v>
      </c>
      <c r="F54" s="18">
        <v>10872</v>
      </c>
      <c r="G54" s="11"/>
      <c r="H54" s="11"/>
      <c r="I54" s="11"/>
      <c r="J54" s="11"/>
      <c r="K54" s="11">
        <v>2600</v>
      </c>
      <c r="L54" s="11"/>
      <c r="M54" s="11"/>
      <c r="N54" s="11"/>
      <c r="O54" s="11"/>
      <c r="P54" s="11"/>
      <c r="Q54" s="11">
        <f t="shared" si="3"/>
        <v>13472</v>
      </c>
      <c r="R54" s="19" t="s">
        <v>127</v>
      </c>
    </row>
    <row r="55" s="2" customFormat="1" ht="27" customHeight="1" spans="1:18">
      <c r="A55" s="11">
        <v>53</v>
      </c>
      <c r="B55" s="19" t="s">
        <v>48</v>
      </c>
      <c r="C55" s="11" t="s">
        <v>174</v>
      </c>
      <c r="D55" s="11" t="s">
        <v>163</v>
      </c>
      <c r="E55" s="11" t="s">
        <v>175</v>
      </c>
      <c r="F55" s="18">
        <v>15318</v>
      </c>
      <c r="G55" s="11"/>
      <c r="H55" s="11"/>
      <c r="I55" s="11"/>
      <c r="J55" s="11"/>
      <c r="K55" s="11">
        <v>2100</v>
      </c>
      <c r="L55" s="11"/>
      <c r="M55" s="11"/>
      <c r="N55" s="11"/>
      <c r="O55" s="11"/>
      <c r="P55" s="11"/>
      <c r="Q55" s="11">
        <f t="shared" si="3"/>
        <v>17418</v>
      </c>
      <c r="R55" s="19" t="s">
        <v>127</v>
      </c>
    </row>
    <row r="56" s="1" customFormat="1" ht="27" customHeight="1" spans="1:18">
      <c r="A56" s="11">
        <v>54</v>
      </c>
      <c r="B56" s="19" t="s">
        <v>48</v>
      </c>
      <c r="C56" s="11" t="s">
        <v>176</v>
      </c>
      <c r="D56" s="11" t="s">
        <v>66</v>
      </c>
      <c r="E56" s="11" t="s">
        <v>177</v>
      </c>
      <c r="F56" s="18">
        <v>12552</v>
      </c>
      <c r="G56" s="11"/>
      <c r="H56" s="11"/>
      <c r="I56" s="11"/>
      <c r="J56" s="11"/>
      <c r="K56" s="33">
        <v>3050</v>
      </c>
      <c r="L56" s="11"/>
      <c r="M56" s="11"/>
      <c r="N56" s="11"/>
      <c r="O56" s="11"/>
      <c r="P56" s="11"/>
      <c r="Q56" s="11">
        <f t="shared" si="3"/>
        <v>15602</v>
      </c>
      <c r="R56" s="19" t="s">
        <v>127</v>
      </c>
    </row>
    <row r="57" s="1" customFormat="1" ht="27" customHeight="1" spans="1:18">
      <c r="A57" s="11">
        <v>55</v>
      </c>
      <c r="B57" s="19" t="s">
        <v>48</v>
      </c>
      <c r="C57" s="15" t="s">
        <v>178</v>
      </c>
      <c r="D57" s="11" t="s">
        <v>73</v>
      </c>
      <c r="E57" s="11" t="s">
        <v>114</v>
      </c>
      <c r="F57" s="34">
        <v>5991</v>
      </c>
      <c r="G57" s="35"/>
      <c r="H57" s="35"/>
      <c r="I57" s="35"/>
      <c r="J57" s="35"/>
      <c r="K57" s="42">
        <v>3800</v>
      </c>
      <c r="L57" s="35"/>
      <c r="M57" s="35"/>
      <c r="N57" s="15"/>
      <c r="O57" s="15"/>
      <c r="P57" s="15"/>
      <c r="Q57" s="15">
        <f t="shared" si="3"/>
        <v>9791</v>
      </c>
      <c r="R57" s="19" t="s">
        <v>48</v>
      </c>
    </row>
    <row r="58" s="2" customFormat="1" ht="27" customHeight="1" spans="1:18">
      <c r="A58" s="15">
        <v>56</v>
      </c>
      <c r="B58" s="19" t="s">
        <v>179</v>
      </c>
      <c r="C58" s="36" t="s">
        <v>180</v>
      </c>
      <c r="D58" s="11" t="s">
        <v>181</v>
      </c>
      <c r="E58" s="11" t="s">
        <v>182</v>
      </c>
      <c r="F58" s="18">
        <v>3937</v>
      </c>
      <c r="G58" s="11"/>
      <c r="H58" s="11"/>
      <c r="I58" s="11"/>
      <c r="J58" s="11"/>
      <c r="K58" s="11">
        <v>1850</v>
      </c>
      <c r="L58" s="11"/>
      <c r="M58" s="11"/>
      <c r="N58" s="11"/>
      <c r="O58" s="11"/>
      <c r="P58" s="11"/>
      <c r="Q58" s="11">
        <f t="shared" si="3"/>
        <v>5787</v>
      </c>
      <c r="R58" s="19" t="s">
        <v>179</v>
      </c>
    </row>
    <row r="59" s="2" customFormat="1" ht="27" customHeight="1" spans="1:18">
      <c r="A59" s="11">
        <v>57</v>
      </c>
      <c r="B59" s="12" t="s">
        <v>33</v>
      </c>
      <c r="C59" s="15" t="s">
        <v>183</v>
      </c>
      <c r="D59" s="11" t="s">
        <v>184</v>
      </c>
      <c r="E59" s="11" t="s">
        <v>185</v>
      </c>
      <c r="F59" s="14"/>
      <c r="G59" s="15"/>
      <c r="H59" s="15"/>
      <c r="I59" s="15"/>
      <c r="J59" s="15"/>
      <c r="K59" s="15"/>
      <c r="L59" s="15"/>
      <c r="M59" s="15"/>
      <c r="N59" s="15"/>
      <c r="O59" s="15"/>
      <c r="P59" s="15">
        <v>3690</v>
      </c>
      <c r="Q59" s="15">
        <v>3690</v>
      </c>
      <c r="R59" s="12" t="s">
        <v>33</v>
      </c>
    </row>
    <row r="60" s="2" customFormat="1" ht="27" customHeight="1" spans="1:18">
      <c r="A60" s="15">
        <v>58</v>
      </c>
      <c r="B60" s="12" t="s">
        <v>33</v>
      </c>
      <c r="C60" s="11" t="s">
        <v>186</v>
      </c>
      <c r="D60" s="11" t="s">
        <v>146</v>
      </c>
      <c r="E60" s="11" t="s">
        <v>187</v>
      </c>
      <c r="F60" s="18"/>
      <c r="G60" s="11"/>
      <c r="H60" s="11"/>
      <c r="I60" s="11"/>
      <c r="J60" s="11"/>
      <c r="K60" s="11"/>
      <c r="L60" s="11"/>
      <c r="M60" s="11"/>
      <c r="N60" s="11"/>
      <c r="O60" s="11"/>
      <c r="P60" s="11">
        <v>1410</v>
      </c>
      <c r="Q60" s="11">
        <v>1410</v>
      </c>
      <c r="R60" s="12" t="s">
        <v>33</v>
      </c>
    </row>
    <row r="61" s="2" customFormat="1" ht="27" customHeight="1" spans="1:18">
      <c r="A61" s="11">
        <v>59</v>
      </c>
      <c r="B61" s="12" t="s">
        <v>33</v>
      </c>
      <c r="C61" s="11" t="s">
        <v>188</v>
      </c>
      <c r="D61" s="11" t="s">
        <v>102</v>
      </c>
      <c r="E61" s="11" t="s">
        <v>189</v>
      </c>
      <c r="F61" s="18"/>
      <c r="G61" s="11"/>
      <c r="H61" s="11"/>
      <c r="I61" s="11"/>
      <c r="J61" s="11"/>
      <c r="K61" s="11"/>
      <c r="L61" s="11"/>
      <c r="M61" s="11"/>
      <c r="N61" s="11"/>
      <c r="O61" s="11"/>
      <c r="P61" s="11">
        <v>9540</v>
      </c>
      <c r="Q61" s="11">
        <v>9540</v>
      </c>
      <c r="R61" s="12" t="s">
        <v>33</v>
      </c>
    </row>
    <row r="62" s="2" customFormat="1" ht="27" customHeight="1" spans="1:18">
      <c r="A62" s="11">
        <v>60</v>
      </c>
      <c r="B62" s="12" t="s">
        <v>33</v>
      </c>
      <c r="C62" s="11" t="s">
        <v>190</v>
      </c>
      <c r="D62" s="11" t="s">
        <v>163</v>
      </c>
      <c r="E62" s="11" t="s">
        <v>191</v>
      </c>
      <c r="F62" s="18"/>
      <c r="G62" s="11"/>
      <c r="H62" s="11"/>
      <c r="I62" s="11"/>
      <c r="J62" s="11"/>
      <c r="K62" s="11"/>
      <c r="L62" s="11"/>
      <c r="M62" s="11"/>
      <c r="N62" s="11"/>
      <c r="O62" s="11"/>
      <c r="P62" s="11">
        <v>8760</v>
      </c>
      <c r="Q62" s="11">
        <v>8760</v>
      </c>
      <c r="R62" s="12" t="s">
        <v>33</v>
      </c>
    </row>
    <row r="63" s="2" customFormat="1" ht="27" customHeight="1" spans="1:18">
      <c r="A63" s="11">
        <v>61</v>
      </c>
      <c r="B63" s="12" t="s">
        <v>33</v>
      </c>
      <c r="C63" s="15" t="s">
        <v>192</v>
      </c>
      <c r="D63" s="11" t="s">
        <v>193</v>
      </c>
      <c r="E63" s="11" t="s">
        <v>194</v>
      </c>
      <c r="F63" s="14"/>
      <c r="G63" s="15"/>
      <c r="H63" s="15"/>
      <c r="I63" s="15"/>
      <c r="J63" s="15"/>
      <c r="K63" s="15"/>
      <c r="L63" s="15"/>
      <c r="M63" s="15"/>
      <c r="N63" s="15"/>
      <c r="O63" s="15"/>
      <c r="P63" s="15">
        <v>7200</v>
      </c>
      <c r="Q63" s="15">
        <v>7200</v>
      </c>
      <c r="R63" s="12" t="s">
        <v>33</v>
      </c>
    </row>
    <row r="64" s="1" customFormat="1" ht="27" customHeight="1" spans="1:18">
      <c r="A64" s="15">
        <v>62</v>
      </c>
      <c r="B64" s="12" t="s">
        <v>33</v>
      </c>
      <c r="C64" s="11" t="s">
        <v>195</v>
      </c>
      <c r="D64" s="11" t="s">
        <v>196</v>
      </c>
      <c r="E64" s="11" t="s">
        <v>197</v>
      </c>
      <c r="F64" s="18"/>
      <c r="G64" s="11"/>
      <c r="H64" s="11"/>
      <c r="I64" s="11"/>
      <c r="J64" s="11"/>
      <c r="K64" s="11"/>
      <c r="L64" s="11"/>
      <c r="M64" s="11"/>
      <c r="N64" s="11"/>
      <c r="O64" s="11"/>
      <c r="P64" s="11">
        <v>9840</v>
      </c>
      <c r="Q64" s="11">
        <v>9840</v>
      </c>
      <c r="R64" s="12" t="s">
        <v>33</v>
      </c>
    </row>
    <row r="65" s="1" customFormat="1" ht="27" customHeight="1" spans="1:18">
      <c r="A65" s="11">
        <v>63</v>
      </c>
      <c r="B65" s="12" t="s">
        <v>33</v>
      </c>
      <c r="C65" s="11" t="s">
        <v>198</v>
      </c>
      <c r="D65" s="11" t="s">
        <v>159</v>
      </c>
      <c r="E65" s="11" t="s">
        <v>199</v>
      </c>
      <c r="F65" s="18"/>
      <c r="G65" s="11"/>
      <c r="H65" s="11"/>
      <c r="I65" s="11"/>
      <c r="J65" s="11"/>
      <c r="K65" s="11"/>
      <c r="L65" s="11"/>
      <c r="M65" s="11"/>
      <c r="N65" s="11"/>
      <c r="O65" s="11"/>
      <c r="P65" s="11">
        <v>9600</v>
      </c>
      <c r="Q65" s="11">
        <v>9600</v>
      </c>
      <c r="R65" s="12" t="s">
        <v>33</v>
      </c>
    </row>
    <row r="66" s="1" customFormat="1" ht="27" customHeight="1" spans="1:18">
      <c r="A66" s="15">
        <v>64</v>
      </c>
      <c r="B66" s="12" t="s">
        <v>33</v>
      </c>
      <c r="C66" s="11" t="s">
        <v>200</v>
      </c>
      <c r="D66" s="11" t="s">
        <v>146</v>
      </c>
      <c r="E66" s="11" t="s">
        <v>201</v>
      </c>
      <c r="F66" s="18"/>
      <c r="G66" s="11"/>
      <c r="H66" s="11"/>
      <c r="I66" s="11"/>
      <c r="J66" s="11"/>
      <c r="K66" s="11"/>
      <c r="L66" s="11"/>
      <c r="M66" s="11"/>
      <c r="N66" s="11"/>
      <c r="O66" s="11"/>
      <c r="P66" s="11">
        <v>9750</v>
      </c>
      <c r="Q66" s="11">
        <v>9750</v>
      </c>
      <c r="R66" s="12" t="s">
        <v>33</v>
      </c>
    </row>
    <row r="67" s="1" customFormat="1" ht="27" customHeight="1" spans="1:18">
      <c r="A67" s="11">
        <v>65</v>
      </c>
      <c r="B67" s="12" t="s">
        <v>33</v>
      </c>
      <c r="C67" s="11" t="s">
        <v>202</v>
      </c>
      <c r="D67" s="11" t="s">
        <v>203</v>
      </c>
      <c r="E67" s="11" t="s">
        <v>204</v>
      </c>
      <c r="F67" s="18"/>
      <c r="G67" s="11"/>
      <c r="H67" s="11"/>
      <c r="I67" s="11"/>
      <c r="J67" s="11"/>
      <c r="K67" s="11"/>
      <c r="L67" s="11"/>
      <c r="M67" s="11"/>
      <c r="N67" s="11"/>
      <c r="O67" s="11"/>
      <c r="P67" s="11">
        <v>9060</v>
      </c>
      <c r="Q67" s="11">
        <v>9060</v>
      </c>
      <c r="R67" s="12" t="s">
        <v>33</v>
      </c>
    </row>
    <row r="68" s="1" customFormat="1" ht="27" customHeight="1" spans="1:18">
      <c r="A68" s="11">
        <v>66</v>
      </c>
      <c r="B68" s="19" t="s">
        <v>205</v>
      </c>
      <c r="C68" s="11" t="s">
        <v>206</v>
      </c>
      <c r="D68" s="11" t="s">
        <v>207</v>
      </c>
      <c r="E68" s="11" t="s">
        <v>208</v>
      </c>
      <c r="F68" s="18"/>
      <c r="G68" s="11"/>
      <c r="H68" s="11"/>
      <c r="I68" s="11"/>
      <c r="J68" s="11"/>
      <c r="K68" s="11"/>
      <c r="L68" s="11"/>
      <c r="M68" s="11"/>
      <c r="N68" s="11"/>
      <c r="O68" s="11"/>
      <c r="P68" s="11">
        <v>9780</v>
      </c>
      <c r="Q68" s="11">
        <v>9780</v>
      </c>
      <c r="R68" s="19" t="s">
        <v>205</v>
      </c>
    </row>
    <row r="69" s="1" customFormat="1" ht="27" customHeight="1" spans="1:18">
      <c r="A69" s="11">
        <v>67</v>
      </c>
      <c r="B69" s="19" t="s">
        <v>205</v>
      </c>
      <c r="C69" s="11" t="s">
        <v>209</v>
      </c>
      <c r="D69" s="11" t="s">
        <v>210</v>
      </c>
      <c r="E69" s="11" t="s">
        <v>211</v>
      </c>
      <c r="F69" s="18"/>
      <c r="G69" s="11"/>
      <c r="H69" s="11"/>
      <c r="I69" s="11"/>
      <c r="J69" s="11"/>
      <c r="K69" s="11"/>
      <c r="L69" s="11"/>
      <c r="M69" s="11"/>
      <c r="N69" s="11"/>
      <c r="O69" s="11"/>
      <c r="P69" s="11">
        <v>9600</v>
      </c>
      <c r="Q69" s="11">
        <v>9600</v>
      </c>
      <c r="R69" s="19" t="s">
        <v>205</v>
      </c>
    </row>
    <row r="70" s="1" customFormat="1" ht="27" customHeight="1" spans="1:18">
      <c r="A70" s="15">
        <v>68</v>
      </c>
      <c r="B70" s="19" t="s">
        <v>205</v>
      </c>
      <c r="C70" s="11" t="s">
        <v>212</v>
      </c>
      <c r="D70" s="11" t="s">
        <v>73</v>
      </c>
      <c r="E70" s="11" t="s">
        <v>213</v>
      </c>
      <c r="F70" s="18"/>
      <c r="G70" s="11"/>
      <c r="H70" s="11"/>
      <c r="I70" s="11"/>
      <c r="J70" s="11"/>
      <c r="K70" s="11"/>
      <c r="L70" s="11"/>
      <c r="M70" s="11"/>
      <c r="N70" s="11"/>
      <c r="O70" s="11"/>
      <c r="P70" s="11">
        <v>9900</v>
      </c>
      <c r="Q70" s="11">
        <v>9900</v>
      </c>
      <c r="R70" s="19" t="s">
        <v>205</v>
      </c>
    </row>
    <row r="71" s="1" customFormat="1" ht="27" customHeight="1" spans="1:18">
      <c r="A71" s="11">
        <v>69</v>
      </c>
      <c r="B71" s="19" t="s">
        <v>48</v>
      </c>
      <c r="C71" s="13" t="s">
        <v>214</v>
      </c>
      <c r="D71" s="11" t="s">
        <v>125</v>
      </c>
      <c r="E71" s="11" t="s">
        <v>215</v>
      </c>
      <c r="F71" s="18"/>
      <c r="G71" s="11"/>
      <c r="H71" s="11"/>
      <c r="I71" s="11"/>
      <c r="J71" s="11"/>
      <c r="K71" s="11"/>
      <c r="L71" s="11"/>
      <c r="M71" s="11"/>
      <c r="N71" s="11"/>
      <c r="O71" s="11"/>
      <c r="P71" s="11">
        <v>9120</v>
      </c>
      <c r="Q71" s="11">
        <v>9120</v>
      </c>
      <c r="R71" s="19" t="s">
        <v>48</v>
      </c>
    </row>
    <row r="72" s="1" customFormat="1" ht="27" customHeight="1" spans="1:18">
      <c r="A72" s="15">
        <v>70</v>
      </c>
      <c r="B72" s="19" t="s">
        <v>48</v>
      </c>
      <c r="C72" s="11" t="s">
        <v>216</v>
      </c>
      <c r="D72" s="11" t="s">
        <v>217</v>
      </c>
      <c r="E72" s="11" t="s">
        <v>218</v>
      </c>
      <c r="F72" s="18"/>
      <c r="G72" s="11"/>
      <c r="H72" s="11"/>
      <c r="I72" s="11"/>
      <c r="J72" s="11"/>
      <c r="K72" s="11"/>
      <c r="L72" s="11"/>
      <c r="M72" s="11"/>
      <c r="N72" s="11"/>
      <c r="O72" s="11"/>
      <c r="P72" s="11">
        <v>8640</v>
      </c>
      <c r="Q72" s="11">
        <v>8640</v>
      </c>
      <c r="R72" s="19" t="s">
        <v>48</v>
      </c>
    </row>
    <row r="73" s="1" customFormat="1" ht="29" customHeight="1" spans="1:18">
      <c r="A73" s="44" t="s">
        <v>219</v>
      </c>
      <c r="B73" s="45"/>
      <c r="C73" s="46"/>
      <c r="D73" s="18"/>
      <c r="E73" s="27"/>
      <c r="F73" s="11">
        <f>SUM(F3:F72)</f>
        <v>804073</v>
      </c>
      <c r="G73" s="11">
        <f>SUM(G3:G72)</f>
        <v>26854</v>
      </c>
      <c r="H73" s="11"/>
      <c r="I73" s="11"/>
      <c r="J73" s="11"/>
      <c r="K73" s="11">
        <f>SUM(K3:K72)</f>
        <v>154580</v>
      </c>
      <c r="L73" s="11">
        <f>SUM(L3:L72)</f>
        <v>13095</v>
      </c>
      <c r="M73" s="11"/>
      <c r="N73" s="11"/>
      <c r="O73" s="11"/>
      <c r="P73" s="11">
        <f>SUM(P3:P72)</f>
        <v>223360</v>
      </c>
      <c r="Q73" s="11">
        <f>SUM(Q3:Q72)</f>
        <v>1221962</v>
      </c>
      <c r="R73" s="19"/>
    </row>
    <row r="74" s="1" customFormat="1" ht="42" customHeight="1" spans="1:18">
      <c r="A74" s="3"/>
      <c r="B74" s="4"/>
      <c r="C74" s="3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4"/>
    </row>
  </sheetData>
  <autoFilter ref="A1:R74">
    <extLst/>
  </autoFilter>
  <mergeCells count="2">
    <mergeCell ref="A1:R1"/>
    <mergeCell ref="A73:D73"/>
  </mergeCells>
  <conditionalFormatting sqref="C3:C6">
    <cfRule type="duplicateValues" dxfId="0" priority="5"/>
  </conditionalFormatting>
  <conditionalFormatting sqref="C3:C57">
    <cfRule type="duplicateValues" dxfId="0" priority="2"/>
    <cfRule type="duplicateValues" dxfId="0" priority="3"/>
  </conditionalFormatting>
  <pageMargins left="0.751388888888889" right="0.751388888888889" top="1" bottom="1" header="0.5" footer="0.5"/>
  <pageSetup paperSize="9" scale="80" orientation="landscape" horizontalDpi="600"/>
  <headerFooter/>
  <ignoredErrors>
    <ignoredError sqref="Q20 Q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坏坏</cp:lastModifiedBy>
  <dcterms:created xsi:type="dcterms:W3CDTF">2021-01-18T02:22:00Z</dcterms:created>
  <dcterms:modified xsi:type="dcterms:W3CDTF">2021-02-03T00:25:46Z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