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Sheet1" sheetId="1" r:id="rId1"/>
    <sheet name="Sheet2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<sst xmlns="http://schemas.openxmlformats.org/spreadsheetml/2006/main" count="1797" uniqueCount="1217">
  <si>
    <t>附件1</t>
  </si>
  <si>
    <t>沅江市2020年第一季度扶贫小额信贷贴息汇总表</t>
  </si>
  <si>
    <t>制表单位：沅江市扶贫开发办公室          制表人：              制表时间：2020年5月6日</t>
  </si>
  <si>
    <t>贴息项目</t>
  </si>
  <si>
    <t>承贷银行</t>
  </si>
  <si>
    <t>贴息时限</t>
  </si>
  <si>
    <t>贴息对象</t>
  </si>
  <si>
    <t>贴息金额（万元）</t>
  </si>
  <si>
    <t>贴息账号</t>
  </si>
  <si>
    <t>户贷户还</t>
  </si>
  <si>
    <t>农村商业银行</t>
  </si>
  <si>
    <t>2020年第一季度</t>
  </si>
  <si>
    <t>贷款贫困农户</t>
  </si>
  <si>
    <t>合计</t>
  </si>
  <si>
    <t>附件2</t>
  </si>
  <si>
    <t>2020年扶贫小额信贷户贷户还第一季度贴息明细</t>
  </si>
  <si>
    <t>序号</t>
  </si>
  <si>
    <t>对象姓名</t>
  </si>
  <si>
    <t>补贴金额</t>
  </si>
  <si>
    <t>贷款金额</t>
  </si>
  <si>
    <t>代发银行</t>
  </si>
  <si>
    <t>家庭地址</t>
  </si>
  <si>
    <t>1</t>
  </si>
  <si>
    <t>张建成</t>
  </si>
  <si>
    <t>494.09</t>
  </si>
  <si>
    <t>农村信用社</t>
  </si>
  <si>
    <t>琼湖街道办事处-五岛社区-杨梅组</t>
  </si>
  <si>
    <t>2</t>
  </si>
  <si>
    <t>罗文明</t>
  </si>
  <si>
    <t>439.83</t>
  </si>
  <si>
    <t>琼湖街道办事处-五岛社区-廉租住房租凭住房补贴</t>
  </si>
  <si>
    <t>3</t>
  </si>
  <si>
    <t>王志良</t>
  </si>
  <si>
    <t>472.82</t>
  </si>
  <si>
    <t>琼湖街道办事处-杨泗村-金龙组</t>
  </si>
  <si>
    <t>4</t>
  </si>
  <si>
    <t>聂绍先</t>
  </si>
  <si>
    <t>546.89</t>
  </si>
  <si>
    <t>沅江市九只树九只树组</t>
  </si>
  <si>
    <t>5</t>
  </si>
  <si>
    <t>陈立芝</t>
  </si>
  <si>
    <t>494.81</t>
  </si>
  <si>
    <t>琼湖九只树村九只树组</t>
  </si>
  <si>
    <t>6</t>
  </si>
  <si>
    <t>戴再春</t>
  </si>
  <si>
    <t>355.73</t>
  </si>
  <si>
    <t>7</t>
  </si>
  <si>
    <t>陈建新</t>
  </si>
  <si>
    <t>431.38</t>
  </si>
  <si>
    <t>琼湖街道办事处-九只树-大路组</t>
  </si>
  <si>
    <t>8</t>
  </si>
  <si>
    <t>刘正文</t>
  </si>
  <si>
    <t>564.32</t>
  </si>
  <si>
    <t>琼湖街道办事处-管竹山村-第一组</t>
  </si>
  <si>
    <t>9</t>
  </si>
  <si>
    <t>石光辉</t>
  </si>
  <si>
    <t>559.76</t>
  </si>
  <si>
    <t>琼湖街道办事处-莲花岛村-莲子湾</t>
  </si>
  <si>
    <t>10</t>
  </si>
  <si>
    <t>吴细辉</t>
  </si>
  <si>
    <t>516.8</t>
  </si>
  <si>
    <t>琼湖街道办事处-莲花岛村-明山组</t>
  </si>
  <si>
    <t>11</t>
  </si>
  <si>
    <t>胡志明</t>
  </si>
  <si>
    <t>琼湖街道办事处-莲花岛村-朗山组</t>
  </si>
  <si>
    <t>12</t>
  </si>
  <si>
    <t>张志兵</t>
  </si>
  <si>
    <t>535.56</t>
  </si>
  <si>
    <t>七鸭子村第三组</t>
  </si>
  <si>
    <t>13</t>
  </si>
  <si>
    <t>熊志强</t>
  </si>
  <si>
    <t>605.83</t>
  </si>
  <si>
    <t>三眼塘镇七鸭子村第十一组</t>
  </si>
  <si>
    <t>14</t>
  </si>
  <si>
    <t>黄彩云</t>
  </si>
  <si>
    <t>133.69</t>
  </si>
  <si>
    <t>三眼塘镇台公塘村第十五组</t>
  </si>
  <si>
    <t>15</t>
  </si>
  <si>
    <t>曾玉辉</t>
  </si>
  <si>
    <t>485.56</t>
  </si>
  <si>
    <t>三眼塘镇杨梅山村第九组</t>
  </si>
  <si>
    <t>16</t>
  </si>
  <si>
    <t>朱友孟</t>
  </si>
  <si>
    <t>204.12</t>
  </si>
  <si>
    <t>三眼塘镇杨梅山村第十组</t>
  </si>
  <si>
    <t>17</t>
  </si>
  <si>
    <t>彭书连</t>
  </si>
  <si>
    <t>702.59</t>
  </si>
  <si>
    <t>三眼塘镇新田村第一组</t>
  </si>
  <si>
    <t>18</t>
  </si>
  <si>
    <t>胡喜风</t>
  </si>
  <si>
    <t>575.13</t>
  </si>
  <si>
    <t>新 田 村第七组</t>
  </si>
  <si>
    <t>19</t>
  </si>
  <si>
    <t>邹科</t>
  </si>
  <si>
    <t>300.15</t>
  </si>
  <si>
    <t>三眼塘镇全伏村第二组</t>
  </si>
  <si>
    <t>20</t>
  </si>
  <si>
    <t>陈志华</t>
  </si>
  <si>
    <t>250.07</t>
  </si>
  <si>
    <t>三眼塘镇联盟村第一组</t>
  </si>
  <si>
    <t>21</t>
  </si>
  <si>
    <t>汤建平</t>
  </si>
  <si>
    <t>419.61</t>
  </si>
  <si>
    <t>三眼塘镇联盟村第三组</t>
  </si>
  <si>
    <t>22</t>
  </si>
  <si>
    <t>胡文俊</t>
  </si>
  <si>
    <t>联盟八组</t>
  </si>
  <si>
    <t>23</t>
  </si>
  <si>
    <t>胡志首</t>
  </si>
  <si>
    <t>581.45</t>
  </si>
  <si>
    <t>三眼塘镇联盟村第四组</t>
  </si>
  <si>
    <t>24</t>
  </si>
  <si>
    <t>胡建波</t>
  </si>
  <si>
    <t>600.35</t>
  </si>
  <si>
    <t>三眼塘镇联盟村第十二组</t>
  </si>
  <si>
    <t>25</t>
  </si>
  <si>
    <t>汪坚</t>
  </si>
  <si>
    <t>533.32</t>
  </si>
  <si>
    <t>沅江市株木山村第九组</t>
  </si>
  <si>
    <t>26</t>
  </si>
  <si>
    <t>陈迪辉</t>
  </si>
  <si>
    <t>387.39</t>
  </si>
  <si>
    <t>沅江市文龙桥村第六组</t>
  </si>
  <si>
    <t>27</t>
  </si>
  <si>
    <t>曾桂英</t>
  </si>
  <si>
    <t>520.21</t>
  </si>
  <si>
    <t>渔 塘 村第八组</t>
  </si>
  <si>
    <t>28</t>
  </si>
  <si>
    <t>张献忠</t>
  </si>
  <si>
    <t>219.92</t>
  </si>
  <si>
    <t>新湾镇新湾村高子塘组</t>
  </si>
  <si>
    <t>29</t>
  </si>
  <si>
    <t>张绍贤</t>
  </si>
  <si>
    <t>113.93</t>
  </si>
  <si>
    <t/>
  </si>
  <si>
    <t>30</t>
  </si>
  <si>
    <t>周海兵</t>
  </si>
  <si>
    <t>84.44</t>
  </si>
  <si>
    <t>31</t>
  </si>
  <si>
    <t>张贵娥</t>
  </si>
  <si>
    <t>1038.7</t>
  </si>
  <si>
    <t>新湾镇新湾村枫树湾组</t>
  </si>
  <si>
    <t>32</t>
  </si>
  <si>
    <t>陈立洲</t>
  </si>
  <si>
    <t>108.75</t>
  </si>
  <si>
    <t>新湾镇北洲村第四组</t>
  </si>
  <si>
    <t>33</t>
  </si>
  <si>
    <t>刘里宏</t>
  </si>
  <si>
    <t>11.35</t>
  </si>
  <si>
    <t>新湾镇北洲村第五组</t>
  </si>
  <si>
    <t>34</t>
  </si>
  <si>
    <t>张春初</t>
  </si>
  <si>
    <t>96.67</t>
  </si>
  <si>
    <t>新湾镇南洲村第九组</t>
  </si>
  <si>
    <t>35</t>
  </si>
  <si>
    <t>刘丰</t>
  </si>
  <si>
    <t>36</t>
  </si>
  <si>
    <t>陈伯红</t>
  </si>
  <si>
    <t>304.5</t>
  </si>
  <si>
    <t>37</t>
  </si>
  <si>
    <t>刘志光</t>
  </si>
  <si>
    <t>556.39</t>
  </si>
  <si>
    <t>38</t>
  </si>
  <si>
    <t>张文龙</t>
  </si>
  <si>
    <t>343.06</t>
  </si>
  <si>
    <t>新湾镇洪家咀行洪组</t>
  </si>
  <si>
    <t>39</t>
  </si>
  <si>
    <t>陈定发</t>
  </si>
  <si>
    <t>483.71</t>
  </si>
  <si>
    <t>新湾镇杉合村王家组</t>
  </si>
  <si>
    <t>40</t>
  </si>
  <si>
    <t>孙宗元</t>
  </si>
  <si>
    <t>570.53</t>
  </si>
  <si>
    <t>新湾镇沙湾村朱家组</t>
  </si>
  <si>
    <t>41</t>
  </si>
  <si>
    <t>李伟民</t>
  </si>
  <si>
    <t>546.25</t>
  </si>
  <si>
    <t>42</t>
  </si>
  <si>
    <t>李众欢</t>
  </si>
  <si>
    <t>500.25</t>
  </si>
  <si>
    <t>43</t>
  </si>
  <si>
    <t>杨建平</t>
  </si>
  <si>
    <t>新湾镇茶关村红光组</t>
  </si>
  <si>
    <t>44</t>
  </si>
  <si>
    <t>刘彩云</t>
  </si>
  <si>
    <t>138.54</t>
  </si>
  <si>
    <t>45</t>
  </si>
  <si>
    <t>王四清</t>
  </si>
  <si>
    <t>130.23</t>
  </si>
  <si>
    <t>新湾镇兰花村麦沲坳组</t>
  </si>
  <si>
    <t>46</t>
  </si>
  <si>
    <t>孙小兰</t>
  </si>
  <si>
    <t>老屋冲村张家湾组</t>
  </si>
  <si>
    <t>47</t>
  </si>
  <si>
    <t>张志刚</t>
  </si>
  <si>
    <t>444.67</t>
  </si>
  <si>
    <t>48</t>
  </si>
  <si>
    <t>胡腊枚</t>
  </si>
  <si>
    <t>83.12</t>
  </si>
  <si>
    <t>新湾镇丽园村月形组</t>
  </si>
  <si>
    <t>49</t>
  </si>
  <si>
    <t>吴小兰</t>
  </si>
  <si>
    <t>70.24</t>
  </si>
  <si>
    <t>50</t>
  </si>
  <si>
    <t>魏道盛</t>
  </si>
  <si>
    <t>386.67</t>
  </si>
  <si>
    <t>新湾镇丽园村七丘组</t>
  </si>
  <si>
    <t>51</t>
  </si>
  <si>
    <t>赵桂华</t>
  </si>
  <si>
    <t>124.69</t>
  </si>
  <si>
    <t>龙虎山林场</t>
  </si>
  <si>
    <t>52</t>
  </si>
  <si>
    <t>夏先发</t>
  </si>
  <si>
    <t>427.5</t>
  </si>
  <si>
    <t>53</t>
  </si>
  <si>
    <t>刘国彬</t>
  </si>
  <si>
    <t>177.95</t>
  </si>
  <si>
    <t>54</t>
  </si>
  <si>
    <t>杨瑞文</t>
  </si>
  <si>
    <t>35.13</t>
  </si>
  <si>
    <t>南嘴镇里鱼塘蔡家湾组</t>
  </si>
  <si>
    <t>55</t>
  </si>
  <si>
    <t>杨迎</t>
  </si>
  <si>
    <t>108.19</t>
  </si>
  <si>
    <t>南嘴镇羊婆村孙家塘组</t>
  </si>
  <si>
    <t>56</t>
  </si>
  <si>
    <t>李育伟</t>
  </si>
  <si>
    <t>34.04</t>
  </si>
  <si>
    <t>南嘴镇东村跑马岭组</t>
  </si>
  <si>
    <t>57</t>
  </si>
  <si>
    <t>汤传友</t>
  </si>
  <si>
    <t>328.67</t>
  </si>
  <si>
    <t>南嘴镇西冲村横村子组</t>
  </si>
  <si>
    <t>58</t>
  </si>
  <si>
    <t>肖云芳</t>
  </si>
  <si>
    <t>449.14</t>
  </si>
  <si>
    <t>南嘴镇西冲村新闸组</t>
  </si>
  <si>
    <t>59</t>
  </si>
  <si>
    <t>罗盛光</t>
  </si>
  <si>
    <t>364.17</t>
  </si>
  <si>
    <t>南嘴镇创业村第五组</t>
  </si>
  <si>
    <t>60</t>
  </si>
  <si>
    <t>李长庚</t>
  </si>
  <si>
    <t>530.89</t>
  </si>
  <si>
    <t>南嘴镇创业村第九组</t>
  </si>
  <si>
    <t>61</t>
  </si>
  <si>
    <t>李水安</t>
  </si>
  <si>
    <t>554.17</t>
  </si>
  <si>
    <t>南嘴镇创立村第五组</t>
  </si>
  <si>
    <t>62</t>
  </si>
  <si>
    <t>钟红春</t>
  </si>
  <si>
    <t>667.63</t>
  </si>
  <si>
    <t>南嘴镇创立村第九组</t>
  </si>
  <si>
    <t>63</t>
  </si>
  <si>
    <t>袁厚清</t>
  </si>
  <si>
    <t>564.33</t>
  </si>
  <si>
    <t>南嘴镇创建村第一组</t>
  </si>
  <si>
    <t>64</t>
  </si>
  <si>
    <t>孙建明</t>
  </si>
  <si>
    <t>314.45</t>
  </si>
  <si>
    <t>南嘴镇创新村第四组</t>
  </si>
  <si>
    <t>65</t>
  </si>
  <si>
    <t>姜可以</t>
  </si>
  <si>
    <t>南嘴镇渔村二组</t>
  </si>
  <si>
    <t>66</t>
  </si>
  <si>
    <t>孙志强</t>
  </si>
  <si>
    <t>489.13</t>
  </si>
  <si>
    <t>草尾镇乐园村第十六组</t>
  </si>
  <si>
    <t>67</t>
  </si>
  <si>
    <t>刘花</t>
  </si>
  <si>
    <t>68</t>
  </si>
  <si>
    <t>匡煜榕</t>
  </si>
  <si>
    <t>437.3</t>
  </si>
  <si>
    <t>草尾镇新征村第十四组</t>
  </si>
  <si>
    <t>69</t>
  </si>
  <si>
    <t>成伏明</t>
  </si>
  <si>
    <t>草尾镇乐华村第三组</t>
  </si>
  <si>
    <t>70</t>
  </si>
  <si>
    <t>唐华容</t>
  </si>
  <si>
    <t>499.76</t>
  </si>
  <si>
    <t>71</t>
  </si>
  <si>
    <t>曾庆军</t>
  </si>
  <si>
    <t>483.82</t>
  </si>
  <si>
    <t>草尾镇向阳村第四组</t>
  </si>
  <si>
    <t>72</t>
  </si>
  <si>
    <t>杨兵</t>
  </si>
  <si>
    <t>405.39</t>
  </si>
  <si>
    <t>草尾镇向阳村第七组</t>
  </si>
  <si>
    <t>73</t>
  </si>
  <si>
    <t>吴学明</t>
  </si>
  <si>
    <t>500</t>
  </si>
  <si>
    <t>草尾镇向阳村第十组</t>
  </si>
  <si>
    <t>74</t>
  </si>
  <si>
    <t>冷立军</t>
  </si>
  <si>
    <t>草尾镇立新村第二组</t>
  </si>
  <si>
    <t>75</t>
  </si>
  <si>
    <t>王爱珍</t>
  </si>
  <si>
    <t>415.32</t>
  </si>
  <si>
    <t>76</t>
  </si>
  <si>
    <t>胡正香</t>
  </si>
  <si>
    <t>424.13</t>
  </si>
  <si>
    <t>熙和村</t>
  </si>
  <si>
    <t>77</t>
  </si>
  <si>
    <t>卜天保</t>
  </si>
  <si>
    <t>516.81</t>
  </si>
  <si>
    <t>沅江市熙东第一组</t>
  </si>
  <si>
    <t>78</t>
  </si>
  <si>
    <t>郭青泉</t>
  </si>
  <si>
    <t>246.5</t>
  </si>
  <si>
    <t>沅江市百胜第一组</t>
  </si>
  <si>
    <t>79</t>
  </si>
  <si>
    <t>龙殿平</t>
  </si>
  <si>
    <t>282.75</t>
  </si>
  <si>
    <t>80</t>
  </si>
  <si>
    <t>曾凡平</t>
  </si>
  <si>
    <t>沅江市三码头第一组</t>
  </si>
  <si>
    <t>81</t>
  </si>
  <si>
    <t>李克球</t>
  </si>
  <si>
    <t>600</t>
  </si>
  <si>
    <t>沅江市三码头第六组</t>
  </si>
  <si>
    <t>82</t>
  </si>
  <si>
    <t>何雪光</t>
  </si>
  <si>
    <t>760.83</t>
  </si>
  <si>
    <t>沅江市三码头第七组</t>
  </si>
  <si>
    <t>83</t>
  </si>
  <si>
    <t>何翠兰</t>
  </si>
  <si>
    <t>174</t>
  </si>
  <si>
    <t>沅江市永新第二组</t>
  </si>
  <si>
    <t>84</t>
  </si>
  <si>
    <t>何根保</t>
  </si>
  <si>
    <t>294.59</t>
  </si>
  <si>
    <t>沅江市永新第三组</t>
  </si>
  <si>
    <t>85</t>
  </si>
  <si>
    <t>蒲光付</t>
  </si>
  <si>
    <t>86</t>
  </si>
  <si>
    <t>孙春芳</t>
  </si>
  <si>
    <t>380.99</t>
  </si>
  <si>
    <t>草尾镇保安第十组</t>
  </si>
  <si>
    <t>87</t>
  </si>
  <si>
    <t>王大林</t>
  </si>
  <si>
    <t>1021.72</t>
  </si>
  <si>
    <t>88</t>
  </si>
  <si>
    <t>陈纯祥</t>
  </si>
  <si>
    <t>913.46</t>
  </si>
  <si>
    <t>草尾镇保安垸村</t>
  </si>
  <si>
    <t>89</t>
  </si>
  <si>
    <t>郭枚良</t>
  </si>
  <si>
    <t>249.88</t>
  </si>
  <si>
    <t>沅江市保裕第十二组</t>
  </si>
  <si>
    <t>90</t>
  </si>
  <si>
    <t>黄昌枚</t>
  </si>
  <si>
    <t>400.09</t>
  </si>
  <si>
    <t>沅江市挂角第十组</t>
  </si>
  <si>
    <t>91</t>
  </si>
  <si>
    <t>曹昆明</t>
  </si>
  <si>
    <t>747.41</t>
  </si>
  <si>
    <t>草尾镇挂角第十一组</t>
  </si>
  <si>
    <t>92</t>
  </si>
  <si>
    <t>王重猛</t>
  </si>
  <si>
    <t>草尾镇飞跃第三组</t>
  </si>
  <si>
    <t>93</t>
  </si>
  <si>
    <t>杨学军</t>
  </si>
  <si>
    <t>789.4</t>
  </si>
  <si>
    <t>94</t>
  </si>
  <si>
    <t>陈清明</t>
  </si>
  <si>
    <t>沅江市飞跃第五组</t>
  </si>
  <si>
    <t>95</t>
  </si>
  <si>
    <t>王文清</t>
  </si>
  <si>
    <t>460.01</t>
  </si>
  <si>
    <t>沅江市跃红第九组</t>
  </si>
  <si>
    <t>96</t>
  </si>
  <si>
    <t>伍德明</t>
  </si>
  <si>
    <t>130.62</t>
  </si>
  <si>
    <t>沅江市东福第十组</t>
  </si>
  <si>
    <t>97</t>
  </si>
  <si>
    <t>钟志军</t>
  </si>
  <si>
    <t>797.12</t>
  </si>
  <si>
    <t>沅江市东福第十二组</t>
  </si>
  <si>
    <t>98</t>
  </si>
  <si>
    <t>张铁光</t>
  </si>
  <si>
    <t>128.56</t>
  </si>
  <si>
    <t>草尾镇东福村</t>
  </si>
  <si>
    <t>99</t>
  </si>
  <si>
    <t>钟跃辉</t>
  </si>
  <si>
    <t>329.39</t>
  </si>
  <si>
    <t>沅江市裕双第四组</t>
  </si>
  <si>
    <t>100</t>
  </si>
  <si>
    <t>方兰</t>
  </si>
  <si>
    <t>486.5</t>
  </si>
  <si>
    <t>草尾镇裕双第七组</t>
  </si>
  <si>
    <t>101</t>
  </si>
  <si>
    <t>邓正芳</t>
  </si>
  <si>
    <t>888.43</t>
  </si>
  <si>
    <t>102</t>
  </si>
  <si>
    <t>卜佑安</t>
  </si>
  <si>
    <t>16.65</t>
  </si>
  <si>
    <t>沅江市群福第七组</t>
  </si>
  <si>
    <t>103</t>
  </si>
  <si>
    <t>王佩良</t>
  </si>
  <si>
    <t>266</t>
  </si>
  <si>
    <t>草尾镇新福第四组</t>
  </si>
  <si>
    <t>104</t>
  </si>
  <si>
    <t>黄腊初</t>
  </si>
  <si>
    <t>586.07</t>
  </si>
  <si>
    <t>105</t>
  </si>
  <si>
    <t>曹四</t>
  </si>
  <si>
    <t>755.65</t>
  </si>
  <si>
    <t>草尾镇乐丰塘一组</t>
  </si>
  <si>
    <t>106</t>
  </si>
  <si>
    <t>周长清</t>
  </si>
  <si>
    <t>草尾镇稻香第一组</t>
  </si>
  <si>
    <t>107</t>
  </si>
  <si>
    <t>杨樱</t>
  </si>
  <si>
    <t>478.5</t>
  </si>
  <si>
    <t>草尾镇人益村</t>
  </si>
  <si>
    <t>108</t>
  </si>
  <si>
    <t>王建良</t>
  </si>
  <si>
    <t>312.35</t>
  </si>
  <si>
    <t>沅江市大跃村第九组</t>
  </si>
  <si>
    <t>109</t>
  </si>
  <si>
    <t>王忠云</t>
  </si>
  <si>
    <t>222.33</t>
  </si>
  <si>
    <t>沅江市乐民村第五组</t>
  </si>
  <si>
    <t>110</t>
  </si>
  <si>
    <t>成辉云</t>
  </si>
  <si>
    <t>沅江市乐丰村第九组</t>
  </si>
  <si>
    <t>111</t>
  </si>
  <si>
    <t>周建军</t>
  </si>
  <si>
    <t>112</t>
  </si>
  <si>
    <t>庾志平</t>
  </si>
  <si>
    <t>草尾镇大丰村第九组</t>
  </si>
  <si>
    <t>113</t>
  </si>
  <si>
    <t>钱治忠</t>
  </si>
  <si>
    <t>沅江市草尾镇草尾社区第一组</t>
  </si>
  <si>
    <t>114</t>
  </si>
  <si>
    <t>陈云</t>
  </si>
  <si>
    <t>442.09</t>
  </si>
  <si>
    <t>115</t>
  </si>
  <si>
    <t>赵赛娥</t>
  </si>
  <si>
    <t>黄茅洲镇子母城村第一组</t>
  </si>
  <si>
    <t>116</t>
  </si>
  <si>
    <t>吴学军</t>
  </si>
  <si>
    <t>534.37</t>
  </si>
  <si>
    <t>黄茅洲子母城村第四组</t>
  </si>
  <si>
    <t>117</t>
  </si>
  <si>
    <t>何淑珍</t>
  </si>
  <si>
    <t>531.05</t>
  </si>
  <si>
    <t>118</t>
  </si>
  <si>
    <t>袁小青</t>
  </si>
  <si>
    <t>394.41</t>
  </si>
  <si>
    <t>黄茅洲镇民主村第八组</t>
  </si>
  <si>
    <t>119</t>
  </si>
  <si>
    <t>肖文辉</t>
  </si>
  <si>
    <t>489.03</t>
  </si>
  <si>
    <t>120</t>
  </si>
  <si>
    <t>曾桂香</t>
  </si>
  <si>
    <t>528.3</t>
  </si>
  <si>
    <t>121</t>
  </si>
  <si>
    <t>石云</t>
  </si>
  <si>
    <t>452.39</t>
  </si>
  <si>
    <t>122</t>
  </si>
  <si>
    <t>卞小红</t>
  </si>
  <si>
    <t>545.2</t>
  </si>
  <si>
    <t>阳罗镇南湖村第四组</t>
  </si>
  <si>
    <t>123</t>
  </si>
  <si>
    <t>崔宏文</t>
  </si>
  <si>
    <t>213.71</t>
  </si>
  <si>
    <t>阳罗镇一里程村第五组</t>
  </si>
  <si>
    <t>124</t>
  </si>
  <si>
    <t>付正坤</t>
  </si>
  <si>
    <t>111.17</t>
  </si>
  <si>
    <t>阳罗镇一里程村第十一组</t>
  </si>
  <si>
    <t>125</t>
  </si>
  <si>
    <t>孙阳春</t>
  </si>
  <si>
    <t>554.48</t>
  </si>
  <si>
    <t>阳罗镇汀头村第一组</t>
  </si>
  <si>
    <t>126</t>
  </si>
  <si>
    <t>唐立飞</t>
  </si>
  <si>
    <t>122.13</t>
  </si>
  <si>
    <t>127</t>
  </si>
  <si>
    <t>陆继华</t>
  </si>
  <si>
    <t>329.88</t>
  </si>
  <si>
    <t>阳罗洲镇汀头村第五组</t>
  </si>
  <si>
    <t>128</t>
  </si>
  <si>
    <t>冯腊根</t>
  </si>
  <si>
    <t>531.38</t>
  </si>
  <si>
    <t>129</t>
  </si>
  <si>
    <t>黄陈培人</t>
  </si>
  <si>
    <t>405.15</t>
  </si>
  <si>
    <t>阳罗镇新成村第二组</t>
  </si>
  <si>
    <t>130</t>
  </si>
  <si>
    <t>刘元秀</t>
  </si>
  <si>
    <t>508.51</t>
  </si>
  <si>
    <t>沅江市阳罗洲镇宝三村渔场</t>
  </si>
  <si>
    <t>131</t>
  </si>
  <si>
    <t>林凤姣</t>
  </si>
  <si>
    <t>161.35</t>
  </si>
  <si>
    <t>132</t>
  </si>
  <si>
    <t>曹建平</t>
  </si>
  <si>
    <t>816.53</t>
  </si>
  <si>
    <t>阳罗镇腰港村第一组</t>
  </si>
  <si>
    <t>133</t>
  </si>
  <si>
    <t>杨玉泉</t>
  </si>
  <si>
    <t>沅江市腰港村第三组</t>
  </si>
  <si>
    <t>134</t>
  </si>
  <si>
    <t>张宏光</t>
  </si>
  <si>
    <t>298.65</t>
  </si>
  <si>
    <t>阳罗镇腰港村第七组</t>
  </si>
  <si>
    <t>135</t>
  </si>
  <si>
    <t>曾恺龙</t>
  </si>
  <si>
    <t>阳罗洲镇腰港村第七组</t>
  </si>
  <si>
    <t>136</t>
  </si>
  <si>
    <t>李成</t>
  </si>
  <si>
    <t>沅江市富南村第三组</t>
  </si>
  <si>
    <t>137</t>
  </si>
  <si>
    <t>张放年</t>
  </si>
  <si>
    <t>522.48</t>
  </si>
  <si>
    <t>沅江市富南村第四组</t>
  </si>
  <si>
    <t>138</t>
  </si>
  <si>
    <t>李海军</t>
  </si>
  <si>
    <t>556.55</t>
  </si>
  <si>
    <t>沅江市富南村第九组</t>
  </si>
  <si>
    <t>139</t>
  </si>
  <si>
    <t>杨冬柳</t>
  </si>
  <si>
    <t>阳罗洲镇兴隆村三组</t>
  </si>
  <si>
    <t>140</t>
  </si>
  <si>
    <t>田群才</t>
  </si>
  <si>
    <t>阳罗洲镇兴隆村十二组</t>
  </si>
  <si>
    <t>141</t>
  </si>
  <si>
    <t>何军</t>
  </si>
  <si>
    <t>456.76</t>
  </si>
  <si>
    <t>沅江市兴旺村第一组</t>
  </si>
  <si>
    <t>142</t>
  </si>
  <si>
    <t>秦文志</t>
  </si>
  <si>
    <t>沅江市兴旺村第四组</t>
  </si>
  <si>
    <t>143</t>
  </si>
  <si>
    <t>刘中华</t>
  </si>
  <si>
    <t>545.03</t>
  </si>
  <si>
    <t>沅江市兴旺村第八组</t>
  </si>
  <si>
    <t>144</t>
  </si>
  <si>
    <t>叶再先</t>
  </si>
  <si>
    <t>68.06</t>
  </si>
  <si>
    <t>沅江市兴旺村第十一组</t>
  </si>
  <si>
    <t>145</t>
  </si>
  <si>
    <t>贺华云</t>
  </si>
  <si>
    <t>432.78</t>
  </si>
  <si>
    <t>沅江市富强村第五组</t>
  </si>
  <si>
    <t>146</t>
  </si>
  <si>
    <t>徐建初</t>
  </si>
  <si>
    <t>858.75</t>
  </si>
  <si>
    <t>阳罗洲镇富强村九组</t>
  </si>
  <si>
    <t>147</t>
  </si>
  <si>
    <t>胡启才</t>
  </si>
  <si>
    <t>沅江市兴丰村第十组</t>
  </si>
  <si>
    <t>148</t>
  </si>
  <si>
    <t>伍中云</t>
  </si>
  <si>
    <t>533.84</t>
  </si>
  <si>
    <t>阳罗洲镇兴丰十组</t>
  </si>
  <si>
    <t>149</t>
  </si>
  <si>
    <t>吴放其</t>
  </si>
  <si>
    <t>沅江市大中村第三组</t>
  </si>
  <si>
    <t>150</t>
  </si>
  <si>
    <t>曹伏良</t>
  </si>
  <si>
    <t>301</t>
  </si>
  <si>
    <t>阳罗洲镇大中村第三组319号</t>
  </si>
  <si>
    <t>151</t>
  </si>
  <si>
    <t>曹菊庭</t>
  </si>
  <si>
    <t>768.97</t>
  </si>
  <si>
    <t>沅江市大中村第五组</t>
  </si>
  <si>
    <t>152</t>
  </si>
  <si>
    <t>夏得贵</t>
  </si>
  <si>
    <t>400.89</t>
  </si>
  <si>
    <t>阳罗洲镇大中村第七组205号</t>
  </si>
  <si>
    <t>153</t>
  </si>
  <si>
    <t>蒋光明</t>
  </si>
  <si>
    <t>396.33</t>
  </si>
  <si>
    <t>阳罗镇大中村第十一组</t>
  </si>
  <si>
    <t>154</t>
  </si>
  <si>
    <t>汤清维</t>
  </si>
  <si>
    <t>沅江市大中村第十四组</t>
  </si>
  <si>
    <t>155</t>
  </si>
  <si>
    <t>莫伏毛</t>
  </si>
  <si>
    <t>712.82</t>
  </si>
  <si>
    <t>阳罗洲镇大中村第十五组</t>
  </si>
  <si>
    <t>156</t>
  </si>
  <si>
    <t>祝运球</t>
  </si>
  <si>
    <t>阳罗洲镇新阳村第一组11号</t>
  </si>
  <si>
    <t>157</t>
  </si>
  <si>
    <t>刘毛秀</t>
  </si>
  <si>
    <t>119.63</t>
  </si>
  <si>
    <t>阳罗洲镇新阳村第一组73号</t>
  </si>
  <si>
    <t>158</t>
  </si>
  <si>
    <t>刘建全</t>
  </si>
  <si>
    <t>阳罗洲镇新阳村第六组</t>
  </si>
  <si>
    <t>159</t>
  </si>
  <si>
    <t>张清明</t>
  </si>
  <si>
    <t>775.96</t>
  </si>
  <si>
    <t>阳罗镇卯丰村第三组</t>
  </si>
  <si>
    <t>160</t>
  </si>
  <si>
    <t>张国清</t>
  </si>
  <si>
    <t>424.81</t>
  </si>
  <si>
    <t>阳罗镇卯丰村第十六组</t>
  </si>
  <si>
    <t>161</t>
  </si>
  <si>
    <t>曹晓阳</t>
  </si>
  <si>
    <t>333.5</t>
  </si>
  <si>
    <t>沅江市大友村第一组</t>
  </si>
  <si>
    <t>162</t>
  </si>
  <si>
    <t>杨新贵</t>
  </si>
  <si>
    <t>沅江市七子浃村第四组</t>
  </si>
  <si>
    <t>163</t>
  </si>
  <si>
    <t>伍启兵</t>
  </si>
  <si>
    <t>469.95</t>
  </si>
  <si>
    <t>沅江市资年村第一组</t>
  </si>
  <si>
    <t>164</t>
  </si>
  <si>
    <t>龚登科</t>
  </si>
  <si>
    <t>406.75</t>
  </si>
  <si>
    <t>阳罗镇资年村第八组</t>
  </si>
  <si>
    <t>165</t>
  </si>
  <si>
    <t>郭金林</t>
  </si>
  <si>
    <t>沅江市普丰村第三组</t>
  </si>
  <si>
    <t>166</t>
  </si>
  <si>
    <t>陈志全</t>
  </si>
  <si>
    <t>477.05</t>
  </si>
  <si>
    <t>沅江市普丰村第十组</t>
  </si>
  <si>
    <t>167</t>
  </si>
  <si>
    <t>谢国良</t>
  </si>
  <si>
    <t>228.02</t>
  </si>
  <si>
    <t>沅江市梅子塘村第一组</t>
  </si>
  <si>
    <t>168</t>
  </si>
  <si>
    <t>谢菊香</t>
  </si>
  <si>
    <t>431.62</t>
  </si>
  <si>
    <t>沅江市梅子塘村第四组</t>
  </si>
  <si>
    <t>169</t>
  </si>
  <si>
    <t>熊文斌</t>
  </si>
  <si>
    <t>372.28</t>
  </si>
  <si>
    <t>阳罗镇梅子塘村第六组</t>
  </si>
  <si>
    <t>170</t>
  </si>
  <si>
    <t>张建兵</t>
  </si>
  <si>
    <t>沅江市梅子塘村第九组</t>
  </si>
  <si>
    <t>171</t>
  </si>
  <si>
    <t>陈湘</t>
  </si>
  <si>
    <t>298.59</t>
  </si>
  <si>
    <t>阳罗镇梅子塘村第十组</t>
  </si>
  <si>
    <t>172</t>
  </si>
  <si>
    <t>姚再波</t>
  </si>
  <si>
    <t>819.56</t>
  </si>
  <si>
    <t>阳罗镇卯酉村第二组</t>
  </si>
  <si>
    <t>173</t>
  </si>
  <si>
    <t>徐湘黔</t>
  </si>
  <si>
    <t>576.46</t>
  </si>
  <si>
    <t>阳罗镇卯酉村第三组</t>
  </si>
  <si>
    <t>林海斌</t>
  </si>
  <si>
    <t>沅江市卯酉村第五组</t>
  </si>
  <si>
    <t>175</t>
  </si>
  <si>
    <t>390.04</t>
  </si>
  <si>
    <t>阳罗镇卯酉村第七组</t>
  </si>
  <si>
    <t>176</t>
  </si>
  <si>
    <t>朱德安</t>
  </si>
  <si>
    <t>567.91</t>
  </si>
  <si>
    <t>沅江市兴乐村第二组</t>
  </si>
  <si>
    <t>177</t>
  </si>
  <si>
    <t>禹建平</t>
  </si>
  <si>
    <t>525.6</t>
  </si>
  <si>
    <t>阳罗镇兴乐村第二组</t>
  </si>
  <si>
    <t>178</t>
  </si>
  <si>
    <t>谭贱明</t>
  </si>
  <si>
    <t>597.38</t>
  </si>
  <si>
    <t>沅江市兴乐村第六组</t>
  </si>
  <si>
    <t>179</t>
  </si>
  <si>
    <t>丁丽明</t>
  </si>
  <si>
    <t>阳罗洲镇兴介村第六组</t>
  </si>
  <si>
    <t>180</t>
  </si>
  <si>
    <t>曾金莲</t>
  </si>
  <si>
    <t>阳罗洲镇兴丰村第三组</t>
  </si>
  <si>
    <t>181</t>
  </si>
  <si>
    <t>朱长青</t>
  </si>
  <si>
    <t>687.27</t>
  </si>
  <si>
    <t>沅江市兴乐村第九组</t>
  </si>
  <si>
    <t>182</t>
  </si>
  <si>
    <t>吴润华</t>
  </si>
  <si>
    <t>阳罗镇兴乐村第十三组</t>
  </si>
  <si>
    <t>183</t>
  </si>
  <si>
    <t>陈建军</t>
  </si>
  <si>
    <t>736.27</t>
  </si>
  <si>
    <t>沅江市兴界村第一组</t>
  </si>
  <si>
    <t>184</t>
  </si>
  <si>
    <t>陈建书</t>
  </si>
  <si>
    <t>阳罗镇兴界村第一组</t>
  </si>
  <si>
    <t>185</t>
  </si>
  <si>
    <t>陈志平</t>
  </si>
  <si>
    <t>147.29</t>
  </si>
  <si>
    <t>沅江市兴界村第二组</t>
  </si>
  <si>
    <t>186</t>
  </si>
  <si>
    <t>罗学明</t>
  </si>
  <si>
    <t>552.32</t>
  </si>
  <si>
    <t>187</t>
  </si>
  <si>
    <t>赵卧龙</t>
  </si>
  <si>
    <t>沅江市兴界村第四组</t>
  </si>
  <si>
    <t>188</t>
  </si>
  <si>
    <t>曹锋</t>
  </si>
  <si>
    <t>417.84</t>
  </si>
  <si>
    <t>沅江市兴界村第九组</t>
  </si>
  <si>
    <t>189</t>
  </si>
  <si>
    <t>刘正良</t>
  </si>
  <si>
    <t>428.84</t>
  </si>
  <si>
    <t>沅江市兴界村第十二组</t>
  </si>
  <si>
    <t>190</t>
  </si>
  <si>
    <t>程科云</t>
  </si>
  <si>
    <t>191</t>
  </si>
  <si>
    <t>郭迪光</t>
  </si>
  <si>
    <t>465.69</t>
  </si>
  <si>
    <t>沅江市俩仪村第一组</t>
  </si>
  <si>
    <t>192</t>
  </si>
  <si>
    <t>徐光辉</t>
  </si>
  <si>
    <t>539.52</t>
  </si>
  <si>
    <t>沅江市俩仪村第三组</t>
  </si>
  <si>
    <t>193</t>
  </si>
  <si>
    <t>严文达</t>
  </si>
  <si>
    <t>416.94</t>
  </si>
  <si>
    <t>沅江市俩仪村第四组</t>
  </si>
  <si>
    <t>194</t>
  </si>
  <si>
    <t>周国华</t>
  </si>
  <si>
    <t>502.31</t>
  </si>
  <si>
    <t>阳罗洲镇俩仪村第四组</t>
  </si>
  <si>
    <t>195</t>
  </si>
  <si>
    <t>张建华</t>
  </si>
  <si>
    <t>494.62</t>
  </si>
  <si>
    <t>沅江市俩仪村第六组</t>
  </si>
  <si>
    <t>196</t>
  </si>
  <si>
    <t>汤灿</t>
  </si>
  <si>
    <t>1056.17</t>
  </si>
  <si>
    <t>阳罗洲镇俩仪村第十组</t>
  </si>
  <si>
    <t>197</t>
  </si>
  <si>
    <t>杨小兵</t>
  </si>
  <si>
    <t>53.17</t>
  </si>
  <si>
    <t>阳罗洲镇永富村第二组</t>
  </si>
  <si>
    <t>198</t>
  </si>
  <si>
    <t>姜平</t>
  </si>
  <si>
    <t>290.87</t>
  </si>
  <si>
    <t>沅江市永富村第三组</t>
  </si>
  <si>
    <t>199</t>
  </si>
  <si>
    <t>周云华</t>
  </si>
  <si>
    <t>176.96</t>
  </si>
  <si>
    <t>阳罗洲镇永富村第四组</t>
  </si>
  <si>
    <t>200</t>
  </si>
  <si>
    <t>刘念清</t>
  </si>
  <si>
    <t>297.25</t>
  </si>
  <si>
    <t>阳罗镇永福村第七组</t>
  </si>
  <si>
    <t>201</t>
  </si>
  <si>
    <t>周德如</t>
  </si>
  <si>
    <t>沅江市永富村第九组</t>
  </si>
  <si>
    <t>202</t>
  </si>
  <si>
    <t>黄跃辉</t>
  </si>
  <si>
    <t>643.83</t>
  </si>
  <si>
    <t>阳罗洲镇永富村第十组</t>
  </si>
  <si>
    <t>203</t>
  </si>
  <si>
    <t>盛象才</t>
  </si>
  <si>
    <t>6.91</t>
  </si>
  <si>
    <t>沅江市永富村第十二组</t>
  </si>
  <si>
    <t>204</t>
  </si>
  <si>
    <t>张汉清</t>
  </si>
  <si>
    <t>436.74</t>
  </si>
  <si>
    <t>阳罗洲镇永富村第十二组</t>
  </si>
  <si>
    <t>205</t>
  </si>
  <si>
    <t>江小心</t>
  </si>
  <si>
    <t>3.95</t>
  </si>
  <si>
    <t>阳罗洲镇土包村第四组</t>
  </si>
  <si>
    <t>206</t>
  </si>
  <si>
    <t>杨新明</t>
  </si>
  <si>
    <t>703.73</t>
  </si>
  <si>
    <t>阳罗镇土包村第十组</t>
  </si>
  <si>
    <t>207</t>
  </si>
  <si>
    <t>袁勇</t>
  </si>
  <si>
    <t>237.5</t>
  </si>
  <si>
    <t>阳罗镇土包村第十一组</t>
  </si>
  <si>
    <t>208</t>
  </si>
  <si>
    <t>陈小满</t>
  </si>
  <si>
    <t>19.33</t>
  </si>
  <si>
    <t>沅江市芦湖村第三组</t>
  </si>
  <si>
    <t>209</t>
  </si>
  <si>
    <t>莫新军</t>
  </si>
  <si>
    <t>484.76</t>
  </si>
  <si>
    <t>沅江市芦湖村第八组</t>
  </si>
  <si>
    <t>210</t>
  </si>
  <si>
    <t>杜建山</t>
  </si>
  <si>
    <t>809.17</t>
  </si>
  <si>
    <t>沅江市吕丰村第四组</t>
  </si>
  <si>
    <t>211</t>
  </si>
  <si>
    <t>吴敬秋</t>
  </si>
  <si>
    <t>512.03</t>
  </si>
  <si>
    <t>沅江市吕丰村第十二组</t>
  </si>
  <si>
    <t>212</t>
  </si>
  <si>
    <t>孙凤阳</t>
  </si>
  <si>
    <t>450</t>
  </si>
  <si>
    <t>阳罗洲镇吕丰村第十三组</t>
  </si>
  <si>
    <t>213</t>
  </si>
  <si>
    <t>唐少辉</t>
  </si>
  <si>
    <t>116.97</t>
  </si>
  <si>
    <t>沅江市东豆口村第一组</t>
  </si>
  <si>
    <t>214</t>
  </si>
  <si>
    <t>谢迪华</t>
  </si>
  <si>
    <t>沅江市东豆口村第四组</t>
  </si>
  <si>
    <t>215</t>
  </si>
  <si>
    <t>杨仁义</t>
  </si>
  <si>
    <t>124.94</t>
  </si>
  <si>
    <t>沅江市东豆口村第五组</t>
  </si>
  <si>
    <t>216</t>
  </si>
  <si>
    <t>黎建业</t>
  </si>
  <si>
    <t>阳罗镇东豆口村第六组</t>
  </si>
  <si>
    <t>217</t>
  </si>
  <si>
    <t>汪建军</t>
  </si>
  <si>
    <t>368.13</t>
  </si>
  <si>
    <t>沅江市东豆口村第八组</t>
  </si>
  <si>
    <t>218</t>
  </si>
  <si>
    <t>陈培其</t>
  </si>
  <si>
    <t>455.09</t>
  </si>
  <si>
    <t>430804016010003-鹭鸶湖渔场</t>
  </si>
  <si>
    <t>219</t>
  </si>
  <si>
    <t>梁月群</t>
  </si>
  <si>
    <t>220</t>
  </si>
  <si>
    <t>符强</t>
  </si>
  <si>
    <t>7.5</t>
  </si>
  <si>
    <t>阳罗洲镇社区</t>
  </si>
  <si>
    <t>221</t>
  </si>
  <si>
    <t>陈小亮</t>
  </si>
  <si>
    <t>121.3</t>
  </si>
  <si>
    <t>222</t>
  </si>
  <si>
    <t>王志勇</t>
  </si>
  <si>
    <t>720</t>
  </si>
  <si>
    <t>阳罗洲镇新成村第十五组</t>
  </si>
  <si>
    <t>223</t>
  </si>
  <si>
    <t>胡建平</t>
  </si>
  <si>
    <t>224</t>
  </si>
  <si>
    <t>王罗军</t>
  </si>
  <si>
    <t>522.16</t>
  </si>
  <si>
    <t>225</t>
  </si>
  <si>
    <t>刘雪华</t>
  </si>
  <si>
    <t>南大镇平湖村第八组</t>
  </si>
  <si>
    <t>226</t>
  </si>
  <si>
    <t>夏训清</t>
  </si>
  <si>
    <t>南大镇南大河村第五组</t>
  </si>
  <si>
    <t>227</t>
  </si>
  <si>
    <t>龚国军</t>
  </si>
  <si>
    <t>南大镇南大河村第八组</t>
  </si>
  <si>
    <t>228</t>
  </si>
  <si>
    <t>陈铁华</t>
  </si>
  <si>
    <t>242.78</t>
  </si>
  <si>
    <t>南大镇中南村第三组</t>
  </si>
  <si>
    <t>229</t>
  </si>
  <si>
    <t>吴建军</t>
  </si>
  <si>
    <t>88.31</t>
  </si>
  <si>
    <t>南大镇中南村第十三组</t>
  </si>
  <si>
    <t>230</t>
  </si>
  <si>
    <t>李志华</t>
  </si>
  <si>
    <t>南大镇晓乐村第十组</t>
  </si>
  <si>
    <t>231</t>
  </si>
  <si>
    <t>瞿锡林</t>
  </si>
  <si>
    <t>南大镇西良村第一组</t>
  </si>
  <si>
    <t>232</t>
  </si>
  <si>
    <t>贺跃波</t>
  </si>
  <si>
    <t>370.76</t>
  </si>
  <si>
    <t>南大镇西伏村第八组</t>
  </si>
  <si>
    <t>233</t>
  </si>
  <si>
    <t>吴阳春</t>
  </si>
  <si>
    <t>南大膳镇义南村义福一组</t>
  </si>
  <si>
    <t>234</t>
  </si>
  <si>
    <t>邓金连</t>
  </si>
  <si>
    <t>235</t>
  </si>
  <si>
    <t>肖四伟</t>
  </si>
  <si>
    <t>南大镇牛洲村第十组</t>
  </si>
  <si>
    <t>236</t>
  </si>
  <si>
    <t>欧武兵</t>
  </si>
  <si>
    <t>沅江市南金山村第八组</t>
  </si>
  <si>
    <t>237</t>
  </si>
  <si>
    <t>周树德</t>
  </si>
  <si>
    <t>沅江市南岭村第五组</t>
  </si>
  <si>
    <t>238</t>
  </si>
  <si>
    <t>石中南</t>
  </si>
  <si>
    <t>沅江市石楼村第十六组</t>
  </si>
  <si>
    <t>239</t>
  </si>
  <si>
    <t>成立军</t>
  </si>
  <si>
    <t>289.4</t>
  </si>
  <si>
    <t>240</t>
  </si>
  <si>
    <t>谢菊初</t>
  </si>
  <si>
    <t>300.97</t>
  </si>
  <si>
    <t>沅江市双楼村第一组</t>
  </si>
  <si>
    <t>241</t>
  </si>
  <si>
    <t>程云亮</t>
  </si>
  <si>
    <t>沅江市银花村第五组</t>
  </si>
  <si>
    <t>242</t>
  </si>
  <si>
    <t>刘腊明</t>
  </si>
  <si>
    <t>沅江市银花村第七组</t>
  </si>
  <si>
    <t>243</t>
  </si>
  <si>
    <t>张长生</t>
  </si>
  <si>
    <t>380.64</t>
  </si>
  <si>
    <t>南大膳镇南渔村八组</t>
  </si>
  <si>
    <t>244</t>
  </si>
  <si>
    <t>周正军</t>
  </si>
  <si>
    <t>沅江市南渔村第三组</t>
  </si>
  <si>
    <t>245</t>
  </si>
  <si>
    <t>李友才</t>
  </si>
  <si>
    <t>沅江市南渔村第六组</t>
  </si>
  <si>
    <t>246</t>
  </si>
  <si>
    <t>刘建波</t>
  </si>
  <si>
    <t>沅江市南渔村第八组</t>
  </si>
  <si>
    <t>247</t>
  </si>
  <si>
    <t>李志红</t>
  </si>
  <si>
    <t>沅江市加利村第十一组</t>
  </si>
  <si>
    <t>248</t>
  </si>
  <si>
    <t>249</t>
  </si>
  <si>
    <t>刘喜华</t>
  </si>
  <si>
    <t>南大膳镇康宁垸村第一组</t>
  </si>
  <si>
    <t>250</t>
  </si>
  <si>
    <t>李兰芝</t>
  </si>
  <si>
    <t>251</t>
  </si>
  <si>
    <t>黄文进</t>
  </si>
  <si>
    <t>沅江市康宁垸村第四组</t>
  </si>
  <si>
    <t>252</t>
  </si>
  <si>
    <t>刘杏利</t>
  </si>
  <si>
    <t>253</t>
  </si>
  <si>
    <t>李红菊</t>
  </si>
  <si>
    <t>254</t>
  </si>
  <si>
    <t>王细满</t>
  </si>
  <si>
    <t>南大镇三新村第一组</t>
  </si>
  <si>
    <t>255</t>
  </si>
  <si>
    <t>徐术国</t>
  </si>
  <si>
    <t>240.14</t>
  </si>
  <si>
    <t>沅江市三新村第四组</t>
  </si>
  <si>
    <t>256</t>
  </si>
  <si>
    <t>沈少文</t>
  </si>
  <si>
    <t>沅江市三新村第六组</t>
  </si>
  <si>
    <t>257</t>
  </si>
  <si>
    <t>刘谷良</t>
  </si>
  <si>
    <t>沅江市灵官咀村第三组</t>
  </si>
  <si>
    <t>258</t>
  </si>
  <si>
    <t>李国辉</t>
  </si>
  <si>
    <t>沅江市华丰垸村第四组</t>
  </si>
  <si>
    <t>259</t>
  </si>
  <si>
    <t>张孟辉</t>
  </si>
  <si>
    <t>260</t>
  </si>
  <si>
    <t>刘健</t>
  </si>
  <si>
    <t>261</t>
  </si>
  <si>
    <t>谢志良</t>
  </si>
  <si>
    <t>沅江市华丰垸村第五组</t>
  </si>
  <si>
    <t>262</t>
  </si>
  <si>
    <t>刘培四</t>
  </si>
  <si>
    <t>沅江市华胜村第五组</t>
  </si>
  <si>
    <t>263</t>
  </si>
  <si>
    <t>李国盛</t>
  </si>
  <si>
    <t>南大镇华胜村第五组</t>
  </si>
  <si>
    <t>264</t>
  </si>
  <si>
    <t>朱罗更</t>
  </si>
  <si>
    <t>南大镇华胜村第七组</t>
  </si>
  <si>
    <t>265</t>
  </si>
  <si>
    <t>曾国兵</t>
  </si>
  <si>
    <t>沅江市华胜村第八组</t>
  </si>
  <si>
    <t>吴军华</t>
  </si>
  <si>
    <t>南大膳镇同丰垸村第三组</t>
  </si>
  <si>
    <t>267</t>
  </si>
  <si>
    <t>钟文军</t>
  </si>
  <si>
    <t>南大镇曙光村第十一组</t>
  </si>
  <si>
    <t>268</t>
  </si>
  <si>
    <t>宋新明</t>
  </si>
  <si>
    <t>沅江市同福村第四组</t>
  </si>
  <si>
    <t>269</t>
  </si>
  <si>
    <t>彭妹兰</t>
  </si>
  <si>
    <t>270</t>
  </si>
  <si>
    <t>黄应龙</t>
  </si>
  <si>
    <t>271</t>
  </si>
  <si>
    <t>邓碧云</t>
  </si>
  <si>
    <t>南大社区</t>
  </si>
  <si>
    <t>272</t>
  </si>
  <si>
    <t>符建辉</t>
  </si>
  <si>
    <t>沅江市柴下洲管区柴下洲管区</t>
  </si>
  <si>
    <t>273</t>
  </si>
  <si>
    <t>尹练武</t>
  </si>
  <si>
    <t>沅江市合兴洲管区合兴洲管区</t>
  </si>
  <si>
    <t>274</t>
  </si>
  <si>
    <t>夏训武</t>
  </si>
  <si>
    <t>275</t>
  </si>
  <si>
    <t>童长根</t>
  </si>
  <si>
    <t>276</t>
  </si>
  <si>
    <t>杨海波</t>
  </si>
  <si>
    <t>526.84</t>
  </si>
  <si>
    <t>277</t>
  </si>
  <si>
    <t>肖光荣</t>
  </si>
  <si>
    <t>65.98</t>
  </si>
  <si>
    <t>278</t>
  </si>
  <si>
    <t>傅欢欣</t>
  </si>
  <si>
    <t>480.28</t>
  </si>
  <si>
    <t>279</t>
  </si>
  <si>
    <t>周立新</t>
  </si>
  <si>
    <t>280</t>
  </si>
  <si>
    <t>尹少波</t>
  </si>
  <si>
    <t>281</t>
  </si>
  <si>
    <t>唐伏清</t>
  </si>
  <si>
    <t>282</t>
  </si>
  <si>
    <t>夏燕辉</t>
  </si>
  <si>
    <t>283</t>
  </si>
  <si>
    <t>杨光辉</t>
  </si>
  <si>
    <t>284</t>
  </si>
  <si>
    <t>石玉姐</t>
  </si>
  <si>
    <t>285</t>
  </si>
  <si>
    <t>刘勇</t>
  </si>
  <si>
    <t>43.5</t>
  </si>
  <si>
    <t>286</t>
  </si>
  <si>
    <t>陈飞</t>
  </si>
  <si>
    <t>51.11</t>
  </si>
  <si>
    <t>287</t>
  </si>
  <si>
    <t>罗红湘</t>
  </si>
  <si>
    <t>485.55</t>
  </si>
  <si>
    <t>沅江市屈家潭管区屈家潭管区</t>
  </si>
  <si>
    <t>288</t>
  </si>
  <si>
    <t>龙明慧</t>
  </si>
  <si>
    <t>289</t>
  </si>
  <si>
    <t>彭映琼</t>
  </si>
  <si>
    <t>290</t>
  </si>
  <si>
    <t>周勇</t>
  </si>
  <si>
    <t>291</t>
  </si>
  <si>
    <t>刘艳琼</t>
  </si>
  <si>
    <t>沅江市渔业管区渔业管区</t>
  </si>
  <si>
    <t>292</t>
  </si>
  <si>
    <t>廖和军</t>
  </si>
  <si>
    <t>293</t>
  </si>
  <si>
    <t>杨森林</t>
  </si>
  <si>
    <t>294</t>
  </si>
  <si>
    <t>李爱平</t>
  </si>
  <si>
    <t>425.33</t>
  </si>
  <si>
    <t>295</t>
  </si>
  <si>
    <t>彭秀英</t>
  </si>
  <si>
    <t>296</t>
  </si>
  <si>
    <t>张文忠</t>
  </si>
  <si>
    <t>297</t>
  </si>
  <si>
    <t>廖爱莲</t>
  </si>
  <si>
    <t>277.92</t>
  </si>
  <si>
    <t>298</t>
  </si>
  <si>
    <t>黄佩红</t>
  </si>
  <si>
    <t>沅江市下塞湖管区下塞湖管区</t>
  </si>
  <si>
    <t>299</t>
  </si>
  <si>
    <t>汤勋</t>
  </si>
  <si>
    <t>300</t>
  </si>
  <si>
    <t>彭正先</t>
  </si>
  <si>
    <t>张亮文</t>
  </si>
  <si>
    <t>沅江市武岗洲管区武岗洲管区</t>
  </si>
  <si>
    <t>302</t>
  </si>
  <si>
    <t>李正东</t>
  </si>
  <si>
    <t>沅江市兴隆管区兴隆管区</t>
  </si>
  <si>
    <t>303</t>
  </si>
  <si>
    <t>邓谷良</t>
  </si>
  <si>
    <t>304</t>
  </si>
  <si>
    <t>305</t>
  </si>
  <si>
    <t>冷金生</t>
  </si>
  <si>
    <t>646.17</t>
  </si>
  <si>
    <t>泗湖山镇长安村第二组</t>
  </si>
  <si>
    <t>306</t>
  </si>
  <si>
    <t>陈家明</t>
  </si>
  <si>
    <t>泗湖山镇长安村第四组</t>
  </si>
  <si>
    <t>307</t>
  </si>
  <si>
    <t>龚迎春</t>
  </si>
  <si>
    <t>泗湖山镇华红村长安片第4组</t>
  </si>
  <si>
    <t>308</t>
  </si>
  <si>
    <t>余光建</t>
  </si>
  <si>
    <t>500.08</t>
  </si>
  <si>
    <t>泗湖山镇长安村第六组</t>
  </si>
  <si>
    <t>309</t>
  </si>
  <si>
    <t>李翠娥</t>
  </si>
  <si>
    <t>800</t>
  </si>
  <si>
    <t>430804022013003-八百亩片第三组</t>
  </si>
  <si>
    <t>310</t>
  </si>
  <si>
    <t>施志中</t>
  </si>
  <si>
    <t>1033.7</t>
  </si>
  <si>
    <t>泗湖山镇八百亩村第七组</t>
  </si>
  <si>
    <t>311</t>
  </si>
  <si>
    <t>余云昌</t>
  </si>
  <si>
    <t>360.21</t>
  </si>
  <si>
    <t>泗湖山镇东安村第七组</t>
  </si>
  <si>
    <t>312</t>
  </si>
  <si>
    <t>柳应三</t>
  </si>
  <si>
    <t>400.13</t>
  </si>
  <si>
    <t>泗湖山镇东红村第八组</t>
  </si>
  <si>
    <t>313</t>
  </si>
  <si>
    <t>胡正良</t>
  </si>
  <si>
    <t>240.3</t>
  </si>
  <si>
    <t>泗湖山镇东红村第十二组</t>
  </si>
  <si>
    <t>314</t>
  </si>
  <si>
    <t>刘四喜</t>
  </si>
  <si>
    <t>410.39</t>
  </si>
  <si>
    <t>泗湖山镇东波村第二组</t>
  </si>
  <si>
    <t>315</t>
  </si>
  <si>
    <t>符立军</t>
  </si>
  <si>
    <t>3456.93</t>
  </si>
  <si>
    <t>430804022020010-北港片第十组</t>
  </si>
  <si>
    <t>316</t>
  </si>
  <si>
    <t>李维</t>
  </si>
  <si>
    <t>451.31</t>
  </si>
  <si>
    <t>沅江市泗湖山镇泗湖山社区泗湖山社区</t>
  </si>
  <si>
    <t>317</t>
  </si>
  <si>
    <t>贺秋元</t>
  </si>
  <si>
    <t>899.17</t>
  </si>
  <si>
    <t>318</t>
  </si>
  <si>
    <t>涂友良</t>
  </si>
  <si>
    <t>319</t>
  </si>
  <si>
    <t>刘瑞清</t>
  </si>
  <si>
    <t>76.04</t>
  </si>
  <si>
    <t>320</t>
  </si>
  <si>
    <t>贺显芳</t>
  </si>
  <si>
    <t>98.64</t>
  </si>
  <si>
    <t>共华镇黄土包村第十三组</t>
  </si>
  <si>
    <t>321</t>
  </si>
  <si>
    <t>刘国峰</t>
  </si>
  <si>
    <t>466.9</t>
  </si>
  <si>
    <t>322</t>
  </si>
  <si>
    <t>周振亚</t>
  </si>
  <si>
    <t>268.25</t>
  </si>
  <si>
    <t>共华镇新天村第四组</t>
  </si>
  <si>
    <t>323</t>
  </si>
  <si>
    <t>陶国尚</t>
  </si>
  <si>
    <t>共华镇新港村第一组</t>
  </si>
  <si>
    <t>324</t>
  </si>
  <si>
    <t>曹志平</t>
  </si>
  <si>
    <t>共华镇鱼口村第六组</t>
  </si>
  <si>
    <t>325</t>
  </si>
  <si>
    <t>蔡建辉</t>
  </si>
  <si>
    <t>348</t>
  </si>
  <si>
    <t>共华镇富足村第六组</t>
  </si>
  <si>
    <t>326</t>
  </si>
  <si>
    <t>熊乐安</t>
  </si>
  <si>
    <t>沅江市和丰村第十组</t>
  </si>
  <si>
    <t>327</t>
  </si>
  <si>
    <t>藏德宝</t>
  </si>
  <si>
    <t>南洞庭大码头村第一组</t>
  </si>
  <si>
    <t>328</t>
  </si>
  <si>
    <t>罗建武</t>
  </si>
  <si>
    <t>南洞庭大码头村第六组</t>
  </si>
  <si>
    <t>329</t>
  </si>
  <si>
    <t>肖建丰</t>
  </si>
  <si>
    <t>617.19</t>
  </si>
  <si>
    <t>南洞庭大码头村第八组</t>
  </si>
  <si>
    <t>330</t>
  </si>
  <si>
    <t>陈佑光</t>
  </si>
  <si>
    <t>77.33</t>
  </si>
  <si>
    <t>南洞庭大码头村第十组</t>
  </si>
  <si>
    <t>331</t>
  </si>
  <si>
    <t>曹凤元</t>
  </si>
  <si>
    <t>沅江市共华镇黄土包社区农校</t>
  </si>
  <si>
    <t>332</t>
  </si>
  <si>
    <t>罗庆才</t>
  </si>
  <si>
    <t>共华镇东成村第十组</t>
  </si>
  <si>
    <t>333</t>
  </si>
  <si>
    <t>李白清</t>
  </si>
  <si>
    <t>622.47</t>
  </si>
  <si>
    <t>沅江市五花洲管理区五花洲管理区</t>
  </si>
  <si>
    <t>334</t>
  </si>
  <si>
    <t>王国安</t>
  </si>
  <si>
    <t>912.5</t>
  </si>
  <si>
    <t>335</t>
  </si>
  <si>
    <t>孙春珍</t>
  </si>
  <si>
    <t>336</t>
  </si>
  <si>
    <t>张威</t>
  </si>
  <si>
    <t>337</t>
  </si>
  <si>
    <t>彭金化</t>
  </si>
  <si>
    <t>313.8</t>
  </si>
  <si>
    <t>沅江市徐家岭管理区徐家岭管理区</t>
  </si>
  <si>
    <t>338</t>
  </si>
  <si>
    <t>曹光伟</t>
  </si>
  <si>
    <t>335.92</t>
  </si>
  <si>
    <t>沅江市车子歧管理区车子歧管理区</t>
  </si>
  <si>
    <t>339</t>
  </si>
  <si>
    <t>龚跃清</t>
  </si>
  <si>
    <t>340</t>
  </si>
  <si>
    <t>王光跃</t>
  </si>
  <si>
    <t>341</t>
  </si>
  <si>
    <t>902.92</t>
  </si>
  <si>
    <t>342</t>
  </si>
  <si>
    <t>王爱云</t>
  </si>
  <si>
    <t>125.67</t>
  </si>
  <si>
    <t>343</t>
  </si>
  <si>
    <t>黄赛娥</t>
  </si>
  <si>
    <t>沅江市车子歧管理区浮马咀</t>
  </si>
  <si>
    <t>344</t>
  </si>
  <si>
    <t>李罗生</t>
  </si>
  <si>
    <t>沅江市永胜管理区永胜管理区</t>
  </si>
  <si>
    <t>345</t>
  </si>
  <si>
    <t>胡德康</t>
  </si>
  <si>
    <t>346</t>
  </si>
  <si>
    <t>曹少华</t>
  </si>
  <si>
    <t>532.49</t>
  </si>
  <si>
    <t>沅江市永胜管理区机关</t>
  </si>
  <si>
    <t>347</t>
  </si>
  <si>
    <t>黄三喜</t>
  </si>
  <si>
    <t>480.4</t>
  </si>
  <si>
    <t>沅江市东头嘴管理区东头嘴管理区</t>
  </si>
  <si>
    <t>王伟文</t>
  </si>
  <si>
    <t>72.5</t>
  </si>
  <si>
    <t>349</t>
  </si>
  <si>
    <t>阮良明</t>
  </si>
  <si>
    <t>433.55</t>
  </si>
  <si>
    <t>350</t>
  </si>
  <si>
    <t>高孟南</t>
  </si>
  <si>
    <t>545.67</t>
  </si>
  <si>
    <t>351</t>
  </si>
  <si>
    <t>昌耕</t>
  </si>
  <si>
    <t>326.34</t>
  </si>
  <si>
    <t>352</t>
  </si>
  <si>
    <t>许迎春</t>
  </si>
  <si>
    <t>沅江市澎湖潭管理区澎湖潭管理区</t>
  </si>
  <si>
    <t>353</t>
  </si>
  <si>
    <t>吴妙胜</t>
  </si>
  <si>
    <t>528.31</t>
  </si>
  <si>
    <t>茶盘洲镇东堤村第二组</t>
  </si>
  <si>
    <t>354</t>
  </si>
  <si>
    <t>刘佳</t>
  </si>
  <si>
    <t>430804027008013-第二组</t>
  </si>
  <si>
    <t>355</t>
  </si>
  <si>
    <t>吴建良</t>
  </si>
  <si>
    <t>茶盘洲镇合兴村第二组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</si>
</sst>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0&#36148;&#24687;\2020&#31532;&#19968;&#23395;&#24230;\2020&#31532;&#19968;&#23395;&#24230;&#36148;&#24687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替换"/>
      <sheetName val="正确统计"/>
      <sheetName val="Sheet2"/>
      <sheetName val="合并计算"/>
    </sheetNames>
    <sheetDataSet>
      <sheetData sheetId="0"/>
      <sheetData sheetId="1"/>
      <sheetData sheetId="2"/>
      <sheetData sheetId="3"/>
      <sheetData sheetId="4">
        <row r="1">
          <cell r="H1" t="str">
            <v>贷款金额</v>
          </cell>
        </row>
        <row r="2">
          <cell r="G2" t="str">
            <v>432302196010282514</v>
          </cell>
          <cell r="H2" t="str">
            <v>47,900.00</v>
          </cell>
        </row>
        <row r="3">
          <cell r="G3" t="str">
            <v>432302196501292530</v>
          </cell>
          <cell r="H3" t="str">
            <v>45,000.00</v>
          </cell>
        </row>
        <row r="4">
          <cell r="G4" t="str">
            <v>43230219711003191X</v>
          </cell>
          <cell r="H4" t="str">
            <v>44,000.00</v>
          </cell>
        </row>
        <row r="5">
          <cell r="G5" t="str">
            <v>432302196406031914</v>
          </cell>
          <cell r="H5" t="str">
            <v>47,000.00</v>
          </cell>
        </row>
        <row r="6">
          <cell r="G6" t="str">
            <v>432302197002052158</v>
          </cell>
          <cell r="H6" t="str">
            <v>20,000.00</v>
          </cell>
        </row>
        <row r="7">
          <cell r="G7" t="str">
            <v>430981195407012119</v>
          </cell>
          <cell r="H7" t="str">
            <v>43,000.00</v>
          </cell>
        </row>
        <row r="8">
          <cell r="G8" t="str">
            <v>432302196202121934</v>
          </cell>
          <cell r="H8" t="str">
            <v>47,800.00</v>
          </cell>
        </row>
        <row r="9">
          <cell r="G9" t="str">
            <v>432302196708161810</v>
          </cell>
          <cell r="H9" t="str">
            <v>45,000.00</v>
          </cell>
        </row>
        <row r="10">
          <cell r="G10" t="str">
            <v>430921198310180463</v>
          </cell>
          <cell r="H10" t="str">
            <v>47,000.00</v>
          </cell>
        </row>
        <row r="11">
          <cell r="G11" t="str">
            <v>432302197002011938</v>
          </cell>
          <cell r="H11" t="str">
            <v>44,000.00</v>
          </cell>
        </row>
        <row r="12">
          <cell r="G12" t="str">
            <v>511225197903155662</v>
          </cell>
          <cell r="H12" t="str">
            <v>47,000.00</v>
          </cell>
        </row>
        <row r="13">
          <cell r="G13" t="str">
            <v>432302196811022114</v>
          </cell>
          <cell r="H13" t="str">
            <v>20,000.00</v>
          </cell>
        </row>
        <row r="14">
          <cell r="G14" t="str">
            <v>432302196605201912</v>
          </cell>
          <cell r="H14" t="str">
            <v>45,000.00</v>
          </cell>
        </row>
        <row r="15">
          <cell r="G15" t="str">
            <v>440183198109110022</v>
          </cell>
          <cell r="H15" t="str">
            <v>45,000.00</v>
          </cell>
        </row>
        <row r="16">
          <cell r="G16" t="str">
            <v>432302197711012132</v>
          </cell>
          <cell r="H16" t="str">
            <v>47,000.00</v>
          </cell>
        </row>
        <row r="17">
          <cell r="G17" t="str">
            <v>43230219630928213X</v>
          </cell>
          <cell r="H17" t="str">
            <v>38,500.00</v>
          </cell>
        </row>
        <row r="18">
          <cell r="G18" t="str">
            <v>432302197011042517</v>
          </cell>
          <cell r="H18" t="str">
            <v>47,000.00</v>
          </cell>
        </row>
        <row r="19">
          <cell r="G19" t="str">
            <v>522426197409196231</v>
          </cell>
          <cell r="H19">
            <v>47000</v>
          </cell>
        </row>
        <row r="20">
          <cell r="G20" t="str">
            <v>522422196412183415</v>
          </cell>
          <cell r="H20">
            <v>47000</v>
          </cell>
        </row>
        <row r="21">
          <cell r="G21" t="str">
            <v>432302194909282740</v>
          </cell>
          <cell r="H21">
            <v>39000</v>
          </cell>
        </row>
        <row r="22">
          <cell r="G22" t="str">
            <v>430981195012142111</v>
          </cell>
          <cell r="H22">
            <v>30000</v>
          </cell>
        </row>
        <row r="23">
          <cell r="G23" t="str">
            <v>430981195802272113</v>
          </cell>
          <cell r="H23">
            <v>47000</v>
          </cell>
        </row>
        <row r="24">
          <cell r="G24" t="str">
            <v>432302197405132312</v>
          </cell>
          <cell r="H24">
            <v>40000</v>
          </cell>
        </row>
        <row r="25">
          <cell r="G25" t="str">
            <v>430981197308012112</v>
          </cell>
          <cell r="H25">
            <v>40000</v>
          </cell>
        </row>
        <row r="26">
          <cell r="G26" t="str">
            <v>432302196204202519</v>
          </cell>
          <cell r="H26">
            <v>47000</v>
          </cell>
        </row>
        <row r="27">
          <cell r="G27" t="str">
            <v>43230219651114251X</v>
          </cell>
          <cell r="H27">
            <v>47900</v>
          </cell>
        </row>
        <row r="28">
          <cell r="G28" t="str">
            <v>432302197105272719</v>
          </cell>
          <cell r="H28">
            <v>47000</v>
          </cell>
        </row>
        <row r="29">
          <cell r="G29" t="str">
            <v>432302197805082318</v>
          </cell>
          <cell r="H29">
            <v>47000</v>
          </cell>
        </row>
        <row r="30">
          <cell r="G30" t="str">
            <v>432302196011032314</v>
          </cell>
          <cell r="H30">
            <v>47000</v>
          </cell>
        </row>
        <row r="31">
          <cell r="G31" t="str">
            <v>432302194806102727</v>
          </cell>
          <cell r="H31">
            <v>47000</v>
          </cell>
        </row>
        <row r="32">
          <cell r="G32" t="str">
            <v>432302195603232526</v>
          </cell>
          <cell r="H32">
            <v>40000</v>
          </cell>
        </row>
        <row r="33">
          <cell r="G33" t="str">
            <v>432302196501142313</v>
          </cell>
          <cell r="H33">
            <v>47000</v>
          </cell>
        </row>
        <row r="34">
          <cell r="G34" t="str">
            <v>432302197511162718</v>
          </cell>
          <cell r="H34">
            <v>40000</v>
          </cell>
        </row>
        <row r="35">
          <cell r="G35" t="str">
            <v>432302197201042710</v>
          </cell>
          <cell r="H35">
            <v>45000</v>
          </cell>
        </row>
        <row r="36">
          <cell r="G36" t="str">
            <v>43230219510528231X</v>
          </cell>
          <cell r="H36">
            <v>45000</v>
          </cell>
        </row>
        <row r="37">
          <cell r="G37" t="str">
            <v>432302196510192152</v>
          </cell>
          <cell r="H37">
            <v>47000</v>
          </cell>
        </row>
        <row r="38">
          <cell r="G38" t="str">
            <v>432302197212052519</v>
          </cell>
          <cell r="H38">
            <v>47000</v>
          </cell>
        </row>
        <row r="39">
          <cell r="G39" t="str">
            <v>432302197912062515</v>
          </cell>
          <cell r="H39">
            <v>47000</v>
          </cell>
        </row>
        <row r="40">
          <cell r="G40" t="str">
            <v>432302197803032317</v>
          </cell>
          <cell r="H40">
            <v>40000</v>
          </cell>
        </row>
        <row r="41">
          <cell r="G41" t="str">
            <v>432302197006032314</v>
          </cell>
          <cell r="H41">
            <v>45000</v>
          </cell>
        </row>
        <row r="42">
          <cell r="G42" t="str">
            <v>43230219740226255X</v>
          </cell>
          <cell r="H42">
            <v>47000</v>
          </cell>
        </row>
        <row r="43">
          <cell r="G43" t="str">
            <v>432302197810012541</v>
          </cell>
          <cell r="H43">
            <v>47000</v>
          </cell>
        </row>
        <row r="44">
          <cell r="G44" t="str">
            <v>432302197307172310</v>
          </cell>
          <cell r="H44">
            <v>40000</v>
          </cell>
        </row>
        <row r="45">
          <cell r="G45" t="str">
            <v>432302197305102319</v>
          </cell>
          <cell r="H45">
            <v>47000</v>
          </cell>
        </row>
        <row r="46">
          <cell r="G46" t="str">
            <v>432302197407232317</v>
          </cell>
          <cell r="H46">
            <v>47000</v>
          </cell>
        </row>
        <row r="47">
          <cell r="G47" t="str">
            <v>52262719681015281X</v>
          </cell>
          <cell r="H47">
            <v>47000</v>
          </cell>
        </row>
        <row r="48">
          <cell r="G48" t="str">
            <v>432302196810072355</v>
          </cell>
          <cell r="H48">
            <v>47000</v>
          </cell>
        </row>
        <row r="49">
          <cell r="G49" t="str">
            <v>432302197511212316</v>
          </cell>
          <cell r="H49">
            <v>40000</v>
          </cell>
        </row>
        <row r="50">
          <cell r="G50" t="str">
            <v>432302197404122518</v>
          </cell>
          <cell r="H50">
            <v>47000</v>
          </cell>
        </row>
        <row r="51">
          <cell r="G51" t="str">
            <v>432302194704152520</v>
          </cell>
          <cell r="H51">
            <v>47000</v>
          </cell>
        </row>
        <row r="52">
          <cell r="G52" t="str">
            <v>430981199005171166</v>
          </cell>
          <cell r="H52" t="str">
            <v>47,000.00</v>
          </cell>
        </row>
        <row r="53">
          <cell r="G53" t="str">
            <v>432302196211141312</v>
          </cell>
          <cell r="H53" t="str">
            <v>44,000.00</v>
          </cell>
        </row>
        <row r="54">
          <cell r="G54" t="str">
            <v>432302196611061311</v>
          </cell>
          <cell r="H54" t="str">
            <v>47,000.00</v>
          </cell>
        </row>
        <row r="55">
          <cell r="G55" t="str">
            <v>432302197505187329</v>
          </cell>
          <cell r="H55" t="str">
            <v>20,000.00</v>
          </cell>
        </row>
        <row r="56">
          <cell r="G56" t="str">
            <v>432302196407027351</v>
          </cell>
          <cell r="H56" t="str">
            <v>26,000.00</v>
          </cell>
        </row>
        <row r="57">
          <cell r="G57" t="str">
            <v>432302196006167919</v>
          </cell>
          <cell r="H57" t="str">
            <v>30,000.00</v>
          </cell>
        </row>
        <row r="58">
          <cell r="G58" t="str">
            <v>432302197210097916</v>
          </cell>
          <cell r="H58" t="str">
            <v>30,000.00</v>
          </cell>
        </row>
        <row r="59">
          <cell r="G59" t="str">
            <v>432302197712137316</v>
          </cell>
          <cell r="H59" t="str">
            <v>35,000.00</v>
          </cell>
        </row>
        <row r="60">
          <cell r="G60" t="str">
            <v>432302196907107315</v>
          </cell>
          <cell r="H60" t="str">
            <v>40,000.00</v>
          </cell>
        </row>
        <row r="61">
          <cell r="G61" t="str">
            <v>432302196804017915</v>
          </cell>
          <cell r="H61" t="str">
            <v>40,000.00</v>
          </cell>
        </row>
        <row r="62">
          <cell r="G62" t="str">
            <v>432302197503217918</v>
          </cell>
          <cell r="H62" t="str">
            <v>40,000.00</v>
          </cell>
        </row>
        <row r="63">
          <cell r="G63" t="str">
            <v>432302196307067516</v>
          </cell>
          <cell r="H63" t="str">
            <v>47900.00</v>
          </cell>
        </row>
        <row r="64">
          <cell r="G64" t="str">
            <v>430981197005103017</v>
          </cell>
          <cell r="H64">
            <v>30000</v>
          </cell>
        </row>
        <row r="65">
          <cell r="G65" t="str">
            <v>432302196705223027</v>
          </cell>
          <cell r="H65">
            <v>43000</v>
          </cell>
        </row>
        <row r="66">
          <cell r="G66" t="str">
            <v>432302196306173026</v>
          </cell>
          <cell r="H66">
            <v>39639</v>
          </cell>
        </row>
        <row r="67">
          <cell r="G67" t="str">
            <v>432302197112103518</v>
          </cell>
          <cell r="H67">
            <v>44000</v>
          </cell>
        </row>
        <row r="68">
          <cell r="G68" t="str">
            <v>430981196909173523</v>
          </cell>
          <cell r="H68">
            <v>44000</v>
          </cell>
        </row>
        <row r="69">
          <cell r="G69" t="str">
            <v>43098119861113351X</v>
          </cell>
          <cell r="H69">
            <v>45000</v>
          </cell>
        </row>
        <row r="70">
          <cell r="G70" t="str">
            <v>432302197202053059</v>
          </cell>
          <cell r="H70">
            <v>45000</v>
          </cell>
        </row>
        <row r="71">
          <cell r="G71" t="str">
            <v>430981196811273518</v>
          </cell>
          <cell r="H71">
            <v>39822.03</v>
          </cell>
        </row>
        <row r="72">
          <cell r="G72" t="str">
            <v>432302197306305011</v>
          </cell>
          <cell r="H72" t="str">
            <v>40,000.00</v>
          </cell>
        </row>
        <row r="73">
          <cell r="G73" t="str">
            <v>43312519860108832X</v>
          </cell>
          <cell r="H73" t="str">
            <v>30,000.00</v>
          </cell>
        </row>
        <row r="74">
          <cell r="G74" t="str">
            <v>432302195912035016</v>
          </cell>
          <cell r="H74" t="str">
            <v>40,000.00</v>
          </cell>
        </row>
        <row r="75">
          <cell r="G75" t="str">
            <v>432302197312315013</v>
          </cell>
          <cell r="H75" t="str">
            <v>30,000.00</v>
          </cell>
        </row>
        <row r="76">
          <cell r="G76" t="str">
            <v>432302196812105026</v>
          </cell>
          <cell r="H76" t="str">
            <v>30,000.00</v>
          </cell>
        </row>
        <row r="77">
          <cell r="G77" t="str">
            <v>432302197610104329</v>
          </cell>
          <cell r="H77" t="str">
            <v>40,000.00</v>
          </cell>
        </row>
        <row r="78">
          <cell r="G78" t="str">
            <v>432302196810185018</v>
          </cell>
          <cell r="H78" t="str">
            <v>20,000.00</v>
          </cell>
        </row>
        <row r="79">
          <cell r="G79" t="str">
            <v>432302197611175014</v>
          </cell>
          <cell r="H79" t="str">
            <v>47,000.00</v>
          </cell>
        </row>
        <row r="80">
          <cell r="G80" t="str">
            <v>432302196801225014</v>
          </cell>
          <cell r="H80" t="str">
            <v>20,000.00</v>
          </cell>
        </row>
        <row r="81">
          <cell r="G81" t="str">
            <v>430981198708315010</v>
          </cell>
          <cell r="H81" t="str">
            <v>47,000.00</v>
          </cell>
        </row>
        <row r="82">
          <cell r="G82" t="str">
            <v>432302196501165013</v>
          </cell>
          <cell r="H82" t="str">
            <v>47,000.00</v>
          </cell>
        </row>
        <row r="83">
          <cell r="G83" t="str">
            <v>432302197301155018</v>
          </cell>
          <cell r="H83" t="str">
            <v>47,000.00</v>
          </cell>
        </row>
        <row r="84">
          <cell r="G84" t="str">
            <v>432302196307224518</v>
          </cell>
          <cell r="H84" t="str">
            <v>47,000.00</v>
          </cell>
        </row>
        <row r="85">
          <cell r="G85" t="str">
            <v>432302197205225012</v>
          </cell>
          <cell r="H85" t="str">
            <v>47,000.00</v>
          </cell>
        </row>
        <row r="86">
          <cell r="G86" t="str">
            <v>432302196910178915</v>
          </cell>
          <cell r="H86" t="str">
            <v>40,000.00</v>
          </cell>
        </row>
        <row r="87">
          <cell r="G87" t="str">
            <v>432302196301135047</v>
          </cell>
          <cell r="H87" t="str">
            <v>47,000.00</v>
          </cell>
        </row>
        <row r="88">
          <cell r="G88" t="str">
            <v>432302196807175046</v>
          </cell>
          <cell r="H88" t="str">
            <v>40,000.00</v>
          </cell>
        </row>
        <row r="89">
          <cell r="G89" t="str">
            <v>432302196710245028</v>
          </cell>
          <cell r="H89">
            <v>20000</v>
          </cell>
        </row>
        <row r="90">
          <cell r="G90" t="str">
            <v>432302196807255011</v>
          </cell>
          <cell r="H90" t="str">
            <v>40,000.00</v>
          </cell>
        </row>
        <row r="91">
          <cell r="G91" t="str">
            <v>432302196807255054</v>
          </cell>
          <cell r="H91" t="str">
            <v>40,000.00</v>
          </cell>
        </row>
        <row r="92">
          <cell r="G92" t="str">
            <v>432302197705225019</v>
          </cell>
          <cell r="H92">
            <v>0</v>
          </cell>
        </row>
        <row r="93">
          <cell r="G93" t="str">
            <v>432302196607185012</v>
          </cell>
          <cell r="H93" t="str">
            <v>40,000.00</v>
          </cell>
        </row>
        <row r="94">
          <cell r="G94" t="str">
            <v>432302196905125018</v>
          </cell>
          <cell r="H94" t="str">
            <v>40,000.00</v>
          </cell>
        </row>
        <row r="95">
          <cell r="G95" t="str">
            <v>430981197512175023</v>
          </cell>
          <cell r="H95" t="str">
            <v>40,000.00</v>
          </cell>
        </row>
        <row r="96">
          <cell r="G96" t="str">
            <v>430981198411205013</v>
          </cell>
          <cell r="H96" t="str">
            <v>40,000.00</v>
          </cell>
        </row>
        <row r="97">
          <cell r="G97" t="str">
            <v>430981198210205017</v>
          </cell>
          <cell r="H97" t="str">
            <v>40,000.00</v>
          </cell>
        </row>
        <row r="98">
          <cell r="G98" t="str">
            <v>432302197404155010</v>
          </cell>
          <cell r="H98" t="str">
            <v>40,000.00</v>
          </cell>
        </row>
        <row r="99">
          <cell r="G99" t="str">
            <v>432302196401215036</v>
          </cell>
          <cell r="H99" t="str">
            <v>40,000.00</v>
          </cell>
        </row>
        <row r="100">
          <cell r="G100" t="str">
            <v>432302197503165011</v>
          </cell>
          <cell r="H100" t="str">
            <v>47,000.00</v>
          </cell>
        </row>
        <row r="101">
          <cell r="G101" t="str">
            <v>432302196005165014</v>
          </cell>
          <cell r="H101">
            <v>6000</v>
          </cell>
        </row>
        <row r="102">
          <cell r="G102" t="str">
            <v>432302197502145019</v>
          </cell>
          <cell r="H102">
            <v>40000</v>
          </cell>
        </row>
        <row r="103">
          <cell r="G103" t="str">
            <v>430981198202205025</v>
          </cell>
          <cell r="H103">
            <v>40000</v>
          </cell>
        </row>
        <row r="104">
          <cell r="G104" t="str">
            <v>432302197008284013</v>
          </cell>
          <cell r="H104">
            <v>50000</v>
          </cell>
        </row>
        <row r="105">
          <cell r="G105" t="str">
            <v>432302196510264080</v>
          </cell>
          <cell r="H105">
            <v>50000</v>
          </cell>
        </row>
        <row r="106">
          <cell r="G106" t="str">
            <v>432302193802164061</v>
          </cell>
          <cell r="H106">
            <v>50000</v>
          </cell>
        </row>
        <row r="107">
          <cell r="G107" t="str">
            <v>432302197812274019</v>
          </cell>
          <cell r="H107">
            <v>50000</v>
          </cell>
        </row>
        <row r="108">
          <cell r="G108" t="str">
            <v>432302194405104051</v>
          </cell>
          <cell r="H108">
            <v>50000</v>
          </cell>
        </row>
        <row r="109">
          <cell r="G109" t="str">
            <v>432302197402284011</v>
          </cell>
          <cell r="H109">
            <v>50000</v>
          </cell>
        </row>
        <row r="110">
          <cell r="G110" t="str">
            <v>430981198808123913</v>
          </cell>
          <cell r="H110">
            <v>50000</v>
          </cell>
        </row>
        <row r="111">
          <cell r="G111" t="str">
            <v>43230219740102471X</v>
          </cell>
          <cell r="H111">
            <v>50000</v>
          </cell>
        </row>
        <row r="112">
          <cell r="G112" t="str">
            <v>43230219691127401X</v>
          </cell>
          <cell r="H112">
            <v>50000</v>
          </cell>
        </row>
        <row r="113">
          <cell r="G113" t="str">
            <v>432302196807064717</v>
          </cell>
          <cell r="H113">
            <v>50000</v>
          </cell>
        </row>
        <row r="114">
          <cell r="G114" t="str">
            <v>432302195007204713</v>
          </cell>
          <cell r="H114">
            <v>50000</v>
          </cell>
        </row>
        <row r="115">
          <cell r="G115" t="str">
            <v>432302197008144715</v>
          </cell>
          <cell r="H115">
            <v>50000</v>
          </cell>
        </row>
        <row r="116">
          <cell r="G116" t="str">
            <v>432302195512264717</v>
          </cell>
          <cell r="H116">
            <v>50000</v>
          </cell>
        </row>
        <row r="117">
          <cell r="G117" t="str">
            <v>432302197407104710</v>
          </cell>
          <cell r="H117">
            <v>50000</v>
          </cell>
        </row>
        <row r="118">
          <cell r="G118" t="str">
            <v>432302197207054739</v>
          </cell>
          <cell r="H118">
            <v>50000</v>
          </cell>
        </row>
        <row r="119">
          <cell r="G119" t="str">
            <v>432302196211164717</v>
          </cell>
          <cell r="H119">
            <v>50000</v>
          </cell>
        </row>
        <row r="120">
          <cell r="G120" t="str">
            <v>43098119741228461X</v>
          </cell>
          <cell r="H120">
            <v>50000</v>
          </cell>
        </row>
        <row r="121">
          <cell r="G121" t="str">
            <v>430981198805204638</v>
          </cell>
          <cell r="H121">
            <v>50000</v>
          </cell>
        </row>
        <row r="122">
          <cell r="G122" t="str">
            <v>43230219680825431X</v>
          </cell>
          <cell r="H122">
            <v>50000</v>
          </cell>
        </row>
        <row r="123">
          <cell r="G123" t="str">
            <v>432302197102254312</v>
          </cell>
          <cell r="H123">
            <v>50000</v>
          </cell>
        </row>
        <row r="124">
          <cell r="G124" t="str">
            <v>432302196611164353</v>
          </cell>
          <cell r="H124">
            <v>50000</v>
          </cell>
        </row>
        <row r="125">
          <cell r="G125" t="str">
            <v>43230219740111431X</v>
          </cell>
          <cell r="H125">
            <v>50000</v>
          </cell>
        </row>
        <row r="126">
          <cell r="G126" t="str">
            <v>432302196607294315</v>
          </cell>
          <cell r="H126">
            <v>50000</v>
          </cell>
        </row>
        <row r="127">
          <cell r="G127" t="str">
            <v>432302196204094319</v>
          </cell>
          <cell r="H127">
            <v>50000</v>
          </cell>
        </row>
        <row r="128">
          <cell r="G128" t="str">
            <v>430981197101084610</v>
          </cell>
          <cell r="H128">
            <v>50000</v>
          </cell>
        </row>
        <row r="129">
          <cell r="G129" t="str">
            <v>430981197307074629</v>
          </cell>
          <cell r="H129">
            <v>50000</v>
          </cell>
        </row>
        <row r="130">
          <cell r="G130" t="str">
            <v>430981196602284616</v>
          </cell>
          <cell r="H130">
            <v>50000</v>
          </cell>
        </row>
        <row r="131">
          <cell r="G131" t="str">
            <v>432302197011114517</v>
          </cell>
          <cell r="H131">
            <v>50000</v>
          </cell>
        </row>
        <row r="132">
          <cell r="G132" t="str">
            <v>432302196302264510</v>
          </cell>
          <cell r="H132">
            <v>50000</v>
          </cell>
        </row>
        <row r="133">
          <cell r="G133" t="str">
            <v>43098119670626461X</v>
          </cell>
          <cell r="H133">
            <v>50000</v>
          </cell>
        </row>
        <row r="134">
          <cell r="G134" t="str">
            <v>432302197407144528</v>
          </cell>
          <cell r="H134">
            <v>50000</v>
          </cell>
        </row>
        <row r="135">
          <cell r="G135" t="str">
            <v>432302197209114520</v>
          </cell>
          <cell r="H135">
            <v>50000</v>
          </cell>
        </row>
        <row r="136">
          <cell r="G136" t="str">
            <v>432302196708134513</v>
          </cell>
          <cell r="H136">
            <v>50000</v>
          </cell>
        </row>
        <row r="137">
          <cell r="G137" t="str">
            <v>432302196508214519</v>
          </cell>
          <cell r="H137">
            <v>50000</v>
          </cell>
        </row>
        <row r="138">
          <cell r="G138" t="str">
            <v>43230219730129451X</v>
          </cell>
          <cell r="H138">
            <v>50000</v>
          </cell>
        </row>
        <row r="139">
          <cell r="G139" t="str">
            <v>432302197501034712</v>
          </cell>
          <cell r="H139">
            <v>30000</v>
          </cell>
        </row>
        <row r="140">
          <cell r="G140" t="str">
            <v>432302196911294037</v>
          </cell>
          <cell r="H140">
            <v>5600</v>
          </cell>
        </row>
        <row r="141">
          <cell r="G141" t="str">
            <v>43230219610905401X</v>
          </cell>
          <cell r="H141">
            <v>40000</v>
          </cell>
        </row>
        <row r="142">
          <cell r="G142" t="str">
            <v>432302197212294016</v>
          </cell>
          <cell r="H142">
            <v>20000</v>
          </cell>
        </row>
        <row r="143">
          <cell r="G143" t="str">
            <v>432302197006054011</v>
          </cell>
          <cell r="H143">
            <v>47000</v>
          </cell>
        </row>
        <row r="144">
          <cell r="G144" t="str">
            <v>432302197010314023</v>
          </cell>
          <cell r="H144">
            <v>30000</v>
          </cell>
        </row>
        <row r="145">
          <cell r="G145" t="str">
            <v>432302196708184510</v>
          </cell>
          <cell r="H145">
            <v>30000</v>
          </cell>
        </row>
        <row r="146">
          <cell r="G146" t="str">
            <v>432302197307174738</v>
          </cell>
          <cell r="H146">
            <v>47900</v>
          </cell>
        </row>
        <row r="147">
          <cell r="G147" t="str">
            <v>432302197411224715</v>
          </cell>
          <cell r="H147">
            <v>47900</v>
          </cell>
        </row>
        <row r="148">
          <cell r="G148" t="str">
            <v>432302193607294717</v>
          </cell>
          <cell r="H148">
            <v>47900</v>
          </cell>
        </row>
        <row r="149">
          <cell r="G149" t="str">
            <v>432302197001304544</v>
          </cell>
          <cell r="H149">
            <v>47900</v>
          </cell>
        </row>
        <row r="150">
          <cell r="G150" t="str">
            <v>430981196405274611</v>
          </cell>
          <cell r="H150">
            <v>47000</v>
          </cell>
        </row>
        <row r="151">
          <cell r="G151" t="str">
            <v>430981198709118211</v>
          </cell>
          <cell r="H151">
            <v>30000</v>
          </cell>
        </row>
        <row r="152">
          <cell r="G152" t="str">
            <v>432302197911188116</v>
          </cell>
          <cell r="H152">
            <v>30000</v>
          </cell>
        </row>
        <row r="153">
          <cell r="G153" t="str">
            <v>430981199406108213</v>
          </cell>
          <cell r="H153">
            <v>40000</v>
          </cell>
        </row>
        <row r="154">
          <cell r="G154" t="str">
            <v>432302197103278113</v>
          </cell>
          <cell r="H154">
            <v>47900</v>
          </cell>
        </row>
        <row r="155">
          <cell r="G155" t="str">
            <v>432302197209138119</v>
          </cell>
          <cell r="H155">
            <v>20000</v>
          </cell>
        </row>
        <row r="156">
          <cell r="G156" t="str">
            <v>43230219620428813X</v>
          </cell>
          <cell r="H156">
            <v>30000</v>
          </cell>
        </row>
        <row r="157">
          <cell r="G157" t="str">
            <v>432302196611048117</v>
          </cell>
          <cell r="H157">
            <v>39000</v>
          </cell>
        </row>
        <row r="158">
          <cell r="G158" t="str">
            <v>43230219660112813X</v>
          </cell>
          <cell r="H158">
            <v>40000</v>
          </cell>
        </row>
        <row r="159">
          <cell r="G159" t="str">
            <v>430981196111208117</v>
          </cell>
          <cell r="H159">
            <v>40000</v>
          </cell>
        </row>
        <row r="160">
          <cell r="G160" t="str">
            <v>432302197212258218</v>
          </cell>
          <cell r="H160">
            <v>40000</v>
          </cell>
        </row>
        <row r="161">
          <cell r="G161" t="str">
            <v>43230219670401811X</v>
          </cell>
          <cell r="H161">
            <v>40000</v>
          </cell>
        </row>
        <row r="162">
          <cell r="G162" t="str">
            <v>432302197003018111</v>
          </cell>
          <cell r="H162">
            <v>40000</v>
          </cell>
        </row>
        <row r="163">
          <cell r="G163" t="str">
            <v>43230219680216812X</v>
          </cell>
          <cell r="H163">
            <v>40000</v>
          </cell>
        </row>
        <row r="164">
          <cell r="G164" t="str">
            <v>432302197309108136</v>
          </cell>
          <cell r="H164">
            <v>40000</v>
          </cell>
        </row>
        <row r="165">
          <cell r="G165" t="str">
            <v>43230219721010811X</v>
          </cell>
          <cell r="H165">
            <v>40000</v>
          </cell>
        </row>
        <row r="166">
          <cell r="G166" t="str">
            <v>432302196711088116</v>
          </cell>
          <cell r="H166">
            <v>40000</v>
          </cell>
        </row>
        <row r="167">
          <cell r="G167" t="str">
            <v>432302196802048128</v>
          </cell>
          <cell r="H167">
            <v>40000</v>
          </cell>
        </row>
        <row r="168">
          <cell r="G168" t="str">
            <v>432302197401138127</v>
          </cell>
          <cell r="H168">
            <v>44000</v>
          </cell>
        </row>
        <row r="169">
          <cell r="G169" t="str">
            <v>432302197101178119</v>
          </cell>
          <cell r="H169">
            <v>44000</v>
          </cell>
        </row>
        <row r="170">
          <cell r="G170" t="str">
            <v>432302196612248110</v>
          </cell>
          <cell r="H170">
            <v>47900</v>
          </cell>
        </row>
        <row r="171">
          <cell r="G171" t="str">
            <v>432302196111278119</v>
          </cell>
          <cell r="H171">
            <v>47900</v>
          </cell>
        </row>
        <row r="172">
          <cell r="G172" t="str">
            <v>430981196510158217</v>
          </cell>
          <cell r="H172">
            <v>47900</v>
          </cell>
        </row>
        <row r="173">
          <cell r="G173" t="str">
            <v>432302196806288217</v>
          </cell>
          <cell r="H173">
            <v>45900</v>
          </cell>
        </row>
        <row r="174">
          <cell r="G174" t="str">
            <v>432302197910118116</v>
          </cell>
          <cell r="H174">
            <v>40000</v>
          </cell>
        </row>
        <row r="175">
          <cell r="G175" t="str">
            <v>432302195501146512</v>
          </cell>
          <cell r="H175">
            <v>0</v>
          </cell>
        </row>
        <row r="176">
          <cell r="G176" t="str">
            <v>432302196910236513</v>
          </cell>
          <cell r="H176" t="str">
            <v>50,000.00</v>
          </cell>
        </row>
        <row r="177">
          <cell r="G177" t="str">
            <v>430981198911176343</v>
          </cell>
          <cell r="H177" t="str">
            <v>10,000.00</v>
          </cell>
        </row>
        <row r="178">
          <cell r="G178" t="str">
            <v>432302197812046219</v>
          </cell>
          <cell r="H178" t="str">
            <v>37,000.00</v>
          </cell>
        </row>
        <row r="179">
          <cell r="G179" t="str">
            <v>432302197007156212</v>
          </cell>
          <cell r="H179" t="str">
            <v>47,000.00</v>
          </cell>
        </row>
        <row r="180">
          <cell r="G180" t="str">
            <v>430981196809126316</v>
          </cell>
          <cell r="H180" t="str">
            <v>47,000.00</v>
          </cell>
        </row>
        <row r="181">
          <cell r="G181" t="str">
            <v>432302196002286515</v>
          </cell>
          <cell r="H181" t="str">
            <v>47,900.00</v>
          </cell>
        </row>
        <row r="182">
          <cell r="G182" t="str">
            <v>432302196304056512</v>
          </cell>
          <cell r="H182" t="str">
            <v>47,900.00</v>
          </cell>
        </row>
        <row r="183">
          <cell r="G183" t="str">
            <v>432302197510026511</v>
          </cell>
          <cell r="H183" t="str">
            <v>30,000.00</v>
          </cell>
        </row>
        <row r="184">
          <cell r="G184" t="str">
            <v>432302196203056214</v>
          </cell>
          <cell r="H184" t="str">
            <v>40,000.00</v>
          </cell>
        </row>
        <row r="185">
          <cell r="G185" t="str">
            <v>432302196711226216</v>
          </cell>
          <cell r="H185" t="str">
            <v>40,000.00</v>
          </cell>
        </row>
        <row r="186">
          <cell r="G186" t="str">
            <v>432302197209076210</v>
          </cell>
          <cell r="H186" t="str">
            <v>30,000.00</v>
          </cell>
        </row>
        <row r="187">
          <cell r="G187" t="str">
            <v>43230219721127091X</v>
          </cell>
          <cell r="H187">
            <v>40000</v>
          </cell>
        </row>
        <row r="188">
          <cell r="G188" t="str">
            <v>43230219790822071X</v>
          </cell>
          <cell r="H188">
            <v>43000</v>
          </cell>
        </row>
        <row r="189">
          <cell r="G189" t="str">
            <v>432302196507050911</v>
          </cell>
          <cell r="H189">
            <v>42000</v>
          </cell>
        </row>
        <row r="190">
          <cell r="G190" t="str">
            <v>432302197908260914</v>
          </cell>
          <cell r="H190">
            <v>45000</v>
          </cell>
        </row>
        <row r="191">
          <cell r="G191" t="str">
            <v>432302196301090926</v>
          </cell>
          <cell r="H191">
            <v>30000</v>
          </cell>
        </row>
        <row r="192">
          <cell r="G192" t="str">
            <v>430981198708250915</v>
          </cell>
          <cell r="H192">
            <v>40000</v>
          </cell>
        </row>
        <row r="193">
          <cell r="G193" t="str">
            <v>432302196806090737</v>
          </cell>
          <cell r="H193">
            <v>47900</v>
          </cell>
        </row>
        <row r="194">
          <cell r="G194" t="str">
            <v>432302197503191113</v>
          </cell>
          <cell r="H194">
            <v>47000</v>
          </cell>
        </row>
        <row r="195">
          <cell r="G195" t="str">
            <v>432302197011020318</v>
          </cell>
          <cell r="H195">
            <v>47000</v>
          </cell>
        </row>
        <row r="196">
          <cell r="G196" t="str">
            <v>432302196411141114</v>
          </cell>
          <cell r="H196">
            <v>47000</v>
          </cell>
        </row>
        <row r="197">
          <cell r="G197" t="str">
            <v>432302197401081618</v>
          </cell>
          <cell r="H197">
            <v>47000</v>
          </cell>
        </row>
        <row r="198">
          <cell r="G198" t="str">
            <v>432302197312108356</v>
          </cell>
          <cell r="H198" t="str">
            <v>50,000.00</v>
          </cell>
        </row>
        <row r="199">
          <cell r="G199" t="str">
            <v>430981197004188311</v>
          </cell>
          <cell r="H199" t="str">
            <v>50,000.00</v>
          </cell>
        </row>
        <row r="200">
          <cell r="G200" t="str">
            <v>430981198707238340</v>
          </cell>
          <cell r="H200" t="str">
            <v>45,000.00</v>
          </cell>
        </row>
        <row r="201">
          <cell r="G201" t="str">
            <v>43098119690803832X</v>
          </cell>
          <cell r="H201" t="str">
            <v>47,000.00</v>
          </cell>
        </row>
        <row r="202">
          <cell r="G202" t="str">
            <v>432302196107134729</v>
          </cell>
          <cell r="H202" t="str">
            <v>47,900.00</v>
          </cell>
        </row>
        <row r="203">
          <cell r="G203" t="str">
            <v>432302196402038713</v>
          </cell>
          <cell r="H203" t="str">
            <v>47,900.00</v>
          </cell>
        </row>
        <row r="204">
          <cell r="G204" t="str">
            <v>432302196308208333</v>
          </cell>
          <cell r="H204" t="str">
            <v>50,000.00</v>
          </cell>
        </row>
        <row r="205">
          <cell r="G205" t="str">
            <v>432302196505068325</v>
          </cell>
          <cell r="H205" t="str">
            <v>50,000.00</v>
          </cell>
        </row>
        <row r="206">
          <cell r="G206" t="str">
            <v>432302196006048311</v>
          </cell>
          <cell r="H206" t="str">
            <v>50,000.00</v>
          </cell>
        </row>
        <row r="207">
          <cell r="G207" t="str">
            <v>432302196907178316</v>
          </cell>
          <cell r="H207" t="str">
            <v>50,000.00</v>
          </cell>
        </row>
        <row r="208">
          <cell r="G208" t="str">
            <v>432302197009298388</v>
          </cell>
          <cell r="H208" t="str">
            <v>50,000.00</v>
          </cell>
        </row>
        <row r="209">
          <cell r="G209" t="str">
            <v>432302196907288371</v>
          </cell>
          <cell r="H209" t="str">
            <v>50,000.00</v>
          </cell>
        </row>
        <row r="210">
          <cell r="G210" t="str">
            <v>432302196104298314</v>
          </cell>
          <cell r="H210" t="str">
            <v>50,000.00</v>
          </cell>
        </row>
        <row r="211">
          <cell r="G211" t="str">
            <v>432302196206198322</v>
          </cell>
          <cell r="H211" t="str">
            <v>50,000.00</v>
          </cell>
        </row>
        <row r="212">
          <cell r="G212" t="str">
            <v>432302197010218744</v>
          </cell>
          <cell r="H212" t="str">
            <v>50,000.00</v>
          </cell>
        </row>
        <row r="213">
          <cell r="G213" t="str">
            <v>432302197104158316</v>
          </cell>
          <cell r="H213" t="str">
            <v>50,000.00</v>
          </cell>
        </row>
        <row r="214">
          <cell r="G214" t="str">
            <v>432302197607138528</v>
          </cell>
          <cell r="H214" t="str">
            <v>50,000.00</v>
          </cell>
        </row>
        <row r="215">
          <cell r="G215" t="str">
            <v>432302196811026019</v>
          </cell>
          <cell r="H215">
            <v>20000</v>
          </cell>
        </row>
        <row r="216">
          <cell r="G216" t="str">
            <v>430981196901186020</v>
          </cell>
          <cell r="H216">
            <v>30000</v>
          </cell>
        </row>
        <row r="217">
          <cell r="G217" t="str">
            <v>432302196911166019</v>
          </cell>
          <cell r="H217">
            <v>40000</v>
          </cell>
        </row>
        <row r="218">
          <cell r="G218" t="str">
            <v>430981198002226075</v>
          </cell>
          <cell r="H218">
            <v>40000</v>
          </cell>
        </row>
        <row r="219">
          <cell r="G219" t="str">
            <v>430922196407100017</v>
          </cell>
          <cell r="H219">
            <v>40000</v>
          </cell>
        </row>
        <row r="220">
          <cell r="G220" t="str">
            <v>432322196905286167</v>
          </cell>
          <cell r="H220">
            <v>40000</v>
          </cell>
        </row>
        <row r="221">
          <cell r="G221" t="str">
            <v>432302197007076415</v>
          </cell>
          <cell r="H221">
            <v>40000</v>
          </cell>
        </row>
        <row r="222">
          <cell r="G222" t="str">
            <v>432302196902076011</v>
          </cell>
          <cell r="H222">
            <v>40000</v>
          </cell>
        </row>
        <row r="223">
          <cell r="G223" t="str">
            <v>430981199709096037</v>
          </cell>
          <cell r="H223">
            <v>40000</v>
          </cell>
        </row>
        <row r="224">
          <cell r="G224" t="str">
            <v>432302196504106422</v>
          </cell>
          <cell r="H224">
            <v>40000</v>
          </cell>
        </row>
        <row r="225">
          <cell r="G225" t="str">
            <v>432302197901216013</v>
          </cell>
          <cell r="H225">
            <v>44900</v>
          </cell>
        </row>
        <row r="226">
          <cell r="G226" t="str">
            <v>430981198610076058</v>
          </cell>
          <cell r="H226">
            <v>45000</v>
          </cell>
        </row>
        <row r="227">
          <cell r="G227" t="str">
            <v>432302197006046417</v>
          </cell>
          <cell r="H227">
            <v>45000</v>
          </cell>
        </row>
        <row r="228">
          <cell r="G228" t="str">
            <v>432302197204136018</v>
          </cell>
          <cell r="H228">
            <v>45000</v>
          </cell>
        </row>
        <row r="229">
          <cell r="G229" t="str">
            <v>43098119840520601X</v>
          </cell>
          <cell r="H229">
            <v>45000</v>
          </cell>
        </row>
        <row r="230">
          <cell r="G230" t="str">
            <v>432302197712106528</v>
          </cell>
          <cell r="H230">
            <v>45000</v>
          </cell>
        </row>
        <row r="231">
          <cell r="G231" t="str">
            <v>430981197307116016</v>
          </cell>
          <cell r="H231">
            <v>47000</v>
          </cell>
        </row>
        <row r="232">
          <cell r="G232" t="str">
            <v>432302197806276026</v>
          </cell>
          <cell r="H232">
            <v>47000</v>
          </cell>
        </row>
        <row r="233">
          <cell r="G233" t="str">
            <v>432302197208256017</v>
          </cell>
          <cell r="H233">
            <v>47000</v>
          </cell>
        </row>
        <row r="234">
          <cell r="G234" t="str">
            <v>43230219661230643X</v>
          </cell>
          <cell r="H234">
            <v>47000</v>
          </cell>
        </row>
        <row r="235">
          <cell r="G235" t="str">
            <v>430981198205066032</v>
          </cell>
          <cell r="H235">
            <v>47000</v>
          </cell>
        </row>
        <row r="236">
          <cell r="G236" t="str">
            <v>432302196210156459</v>
          </cell>
          <cell r="H236">
            <v>47000</v>
          </cell>
        </row>
        <row r="237">
          <cell r="G237" t="str">
            <v>432302197602146019</v>
          </cell>
          <cell r="H237">
            <v>47000</v>
          </cell>
        </row>
        <row r="238">
          <cell r="G238" t="str">
            <v>432302197708266027</v>
          </cell>
          <cell r="H238">
            <v>47000</v>
          </cell>
        </row>
        <row r="239">
          <cell r="G239" t="str">
            <v>430981197602286018</v>
          </cell>
          <cell r="H239">
            <v>50000</v>
          </cell>
        </row>
        <row r="240">
          <cell r="G240" t="str">
            <v>43098119820128602X</v>
          </cell>
          <cell r="H240">
            <v>50000</v>
          </cell>
        </row>
        <row r="241">
          <cell r="G241" t="str">
            <v>43230219710519663X</v>
          </cell>
          <cell r="H241">
            <v>50000</v>
          </cell>
        </row>
        <row r="242">
          <cell r="G242" t="str">
            <v>432302195710176822</v>
          </cell>
          <cell r="H242">
            <v>40000</v>
          </cell>
        </row>
        <row r="243">
          <cell r="G243" t="str">
            <v>432302194702036817</v>
          </cell>
          <cell r="H243">
            <v>40000</v>
          </cell>
        </row>
        <row r="244">
          <cell r="G244" t="str">
            <v>432302194506246817</v>
          </cell>
          <cell r="H244">
            <v>32000</v>
          </cell>
        </row>
        <row r="245">
          <cell r="G245" t="str">
            <v>432302197202256817</v>
          </cell>
          <cell r="H245">
            <v>47900</v>
          </cell>
        </row>
        <row r="246">
          <cell r="G246" t="str">
            <v>432302196806216811</v>
          </cell>
          <cell r="H246">
            <v>50000</v>
          </cell>
        </row>
        <row r="247">
          <cell r="G247" t="str">
            <v>432302197108056819</v>
          </cell>
          <cell r="H247">
            <v>47900</v>
          </cell>
        </row>
        <row r="248">
          <cell r="G248" t="str">
            <v>432302197205016843</v>
          </cell>
          <cell r="H248">
            <v>40000</v>
          </cell>
        </row>
        <row r="249">
          <cell r="G249" t="str">
            <v>432302196907236811</v>
          </cell>
          <cell r="H249">
            <v>40000</v>
          </cell>
        </row>
        <row r="250">
          <cell r="G250" t="str">
            <v>432302197804086616</v>
          </cell>
          <cell r="H250">
            <v>50000</v>
          </cell>
        </row>
        <row r="251">
          <cell r="G251" t="str">
            <v>430981198302126631</v>
          </cell>
          <cell r="H251">
            <v>40000</v>
          </cell>
        </row>
        <row r="252">
          <cell r="G252" t="str">
            <v>432302196412246815</v>
          </cell>
          <cell r="H252">
            <v>39000</v>
          </cell>
        </row>
        <row r="253">
          <cell r="G253" t="str">
            <v>432302197310226914</v>
          </cell>
          <cell r="H253">
            <v>50000</v>
          </cell>
        </row>
        <row r="254">
          <cell r="G254" t="str">
            <v>432302197411276910</v>
          </cell>
          <cell r="H254">
            <v>50000</v>
          </cell>
        </row>
        <row r="255">
          <cell r="G255" t="str">
            <v>432323194608017144</v>
          </cell>
          <cell r="H255">
            <v>50000</v>
          </cell>
        </row>
        <row r="256">
          <cell r="G256" t="str">
            <v>43098119821227661X</v>
          </cell>
          <cell r="H256">
            <v>47900</v>
          </cell>
        </row>
        <row r="257">
          <cell r="G257" t="str">
            <v>432302197404156814</v>
          </cell>
          <cell r="H257">
            <v>30000</v>
          </cell>
        </row>
        <row r="258">
          <cell r="G258" t="str">
            <v>432302197810015638</v>
          </cell>
          <cell r="H258" t="str">
            <v>38,000.00</v>
          </cell>
        </row>
        <row r="259">
          <cell r="G259" t="str">
            <v>430981197507295610</v>
          </cell>
          <cell r="H259" t="str">
            <v>47,000.00</v>
          </cell>
        </row>
        <row r="260">
          <cell r="G260" t="str">
            <v>432302197207215619</v>
          </cell>
          <cell r="H260" t="str">
            <v>47,000.00</v>
          </cell>
        </row>
        <row r="261">
          <cell r="G261" t="str">
            <v>432302194910035413</v>
          </cell>
          <cell r="H261" t="str">
            <v>30,000.00</v>
          </cell>
        </row>
        <row r="262">
          <cell r="G262" t="str">
            <v>43098119900414561X</v>
          </cell>
          <cell r="H262" t="str">
            <v>47,000.00</v>
          </cell>
        </row>
        <row r="263">
          <cell r="G263" t="str">
            <v>432302197001235630</v>
          </cell>
          <cell r="H263" t="str">
            <v>47,000.00</v>
          </cell>
        </row>
        <row r="264">
          <cell r="G264" t="str">
            <v>432302197207135619</v>
          </cell>
          <cell r="H264" t="str">
            <v>45,000.00</v>
          </cell>
        </row>
        <row r="265">
          <cell r="G265" t="str">
            <v>432302196210095422</v>
          </cell>
          <cell r="H265" t="str">
            <v>30,000.00</v>
          </cell>
        </row>
        <row r="266">
          <cell r="G266" t="str">
            <v>432302197204275448</v>
          </cell>
          <cell r="H266" t="str">
            <v>40,000.00</v>
          </cell>
        </row>
        <row r="267">
          <cell r="G267" t="str">
            <v>432302194811185416</v>
          </cell>
          <cell r="H267" t="str">
            <v>45,000.00</v>
          </cell>
        </row>
        <row r="268">
          <cell r="G268" t="str">
            <v>432302196804295616</v>
          </cell>
          <cell r="H268" t="str">
            <v>42,000.00</v>
          </cell>
        </row>
        <row r="269">
          <cell r="G269" t="str">
            <v>430981196508016017</v>
          </cell>
          <cell r="H269" t="str">
            <v>47,000.00</v>
          </cell>
        </row>
        <row r="270">
          <cell r="G270" t="str">
            <v>432302194804045618</v>
          </cell>
          <cell r="H270" t="str">
            <v>45,000.00</v>
          </cell>
        </row>
        <row r="271">
          <cell r="G271" t="str">
            <v>432302192610245620</v>
          </cell>
          <cell r="H271" t="str">
            <v>45,000.00</v>
          </cell>
        </row>
        <row r="272">
          <cell r="G272" t="str">
            <v>432302196901155439</v>
          </cell>
          <cell r="H272" t="str">
            <v>47,000.00</v>
          </cell>
        </row>
        <row r="273">
          <cell r="G273" t="str">
            <v>430981199005155641</v>
          </cell>
          <cell r="H273" t="str">
            <v>40,000.00</v>
          </cell>
        </row>
        <row r="274">
          <cell r="G274" t="str">
            <v>43098119801130563X</v>
          </cell>
          <cell r="H274" t="str">
            <v>50,000.00</v>
          </cell>
        </row>
        <row r="275">
          <cell r="G275" t="str">
            <v>432302196808155434</v>
          </cell>
          <cell r="H275" t="str">
            <v>47,000.00</v>
          </cell>
        </row>
        <row r="276">
          <cell r="G276" t="str">
            <v>432302194510045428</v>
          </cell>
          <cell r="H276" t="str">
            <v>43,000.00</v>
          </cell>
        </row>
        <row r="277">
          <cell r="G277" t="str">
            <v>432302196507095618</v>
          </cell>
          <cell r="H277" t="str">
            <v>45,000.00</v>
          </cell>
        </row>
        <row r="278">
          <cell r="G278" t="str">
            <v>43230219631218563X</v>
          </cell>
          <cell r="H278" t="str">
            <v>40,000.00</v>
          </cell>
        </row>
        <row r="279">
          <cell r="G279" t="str">
            <v>430981197108155629</v>
          </cell>
          <cell r="H279" t="str">
            <v>47,000.00</v>
          </cell>
        </row>
        <row r="280">
          <cell r="G280" t="str">
            <v>432302196311265654</v>
          </cell>
          <cell r="H280" t="str">
            <v>45,000.00</v>
          </cell>
        </row>
        <row r="281">
          <cell r="G281" t="str">
            <v>432302195510165416</v>
          </cell>
          <cell r="H281" t="str">
            <v>47,000.00</v>
          </cell>
        </row>
        <row r="282">
          <cell r="G282" t="str">
            <v>432302197504055412</v>
          </cell>
          <cell r="H282" t="str">
            <v>40,000.00</v>
          </cell>
        </row>
        <row r="283">
          <cell r="G283" t="str">
            <v>432302194508155425</v>
          </cell>
          <cell r="H283" t="str">
            <v>45,000.00</v>
          </cell>
        </row>
        <row r="284">
          <cell r="G284" t="str">
            <v>432302197411105433</v>
          </cell>
          <cell r="H284" t="str">
            <v>30,000.00</v>
          </cell>
        </row>
        <row r="285">
          <cell r="G285" t="str">
            <v>430981198609065618</v>
          </cell>
          <cell r="H285" t="str">
            <v>40,000.00</v>
          </cell>
        </row>
        <row r="286">
          <cell r="G286" t="str">
            <v>432302197712105410</v>
          </cell>
          <cell r="H286" t="str">
            <v>45,000.00</v>
          </cell>
        </row>
        <row r="287">
          <cell r="G287" t="str">
            <v>432302196809065633</v>
          </cell>
          <cell r="H287" t="str">
            <v>47,000.00</v>
          </cell>
        </row>
        <row r="288">
          <cell r="G288" t="str">
            <v>432302196508225613</v>
          </cell>
          <cell r="H288">
            <v>47000</v>
          </cell>
        </row>
        <row r="289">
          <cell r="G289" t="str">
            <v>432302196911075475</v>
          </cell>
          <cell r="H289" t="str">
            <v>45,000.00</v>
          </cell>
        </row>
        <row r="290">
          <cell r="G290" t="str">
            <v>432302196007025429</v>
          </cell>
          <cell r="H290" t="str">
            <v>47,000.00</v>
          </cell>
        </row>
        <row r="291">
          <cell r="G291" t="str">
            <v>430981197405245647</v>
          </cell>
          <cell r="H291" t="str">
            <v>47,000.00</v>
          </cell>
        </row>
        <row r="292">
          <cell r="G292" t="str">
            <v>432302196801055414</v>
          </cell>
          <cell r="H292" t="str">
            <v>47,000.00</v>
          </cell>
        </row>
        <row r="293">
          <cell r="G293" t="str">
            <v>432302197312065413</v>
          </cell>
          <cell r="H293" t="str">
            <v>40,000.00</v>
          </cell>
        </row>
        <row r="294">
          <cell r="G294" t="str">
            <v>430981198711075636</v>
          </cell>
          <cell r="H294" t="str">
            <v>30,000.00</v>
          </cell>
        </row>
        <row r="295">
          <cell r="G295" t="str">
            <v>432302196611165612</v>
          </cell>
          <cell r="H295" t="str">
            <v>39,000.00</v>
          </cell>
        </row>
        <row r="296">
          <cell r="G296" t="str">
            <v>432302196901115613</v>
          </cell>
          <cell r="H296" t="str">
            <v>47,000.00</v>
          </cell>
        </row>
        <row r="297">
          <cell r="G297" t="str">
            <v>432302195707165639</v>
          </cell>
          <cell r="H297" t="str">
            <v>46,000.00</v>
          </cell>
        </row>
        <row r="298">
          <cell r="G298" t="str">
            <v>432302196910075414</v>
          </cell>
          <cell r="H298" t="str">
            <v>47,000.00</v>
          </cell>
        </row>
        <row r="299">
          <cell r="G299" t="str">
            <v>422302198310131723</v>
          </cell>
          <cell r="H299" t="str">
            <v>45,000.00</v>
          </cell>
        </row>
        <row r="300">
          <cell r="G300" t="str">
            <v>432302196309115614</v>
          </cell>
          <cell r="H300" t="str">
            <v>44,000.00</v>
          </cell>
        </row>
        <row r="301">
          <cell r="G301" t="str">
            <v>432302196502025418</v>
          </cell>
          <cell r="H301" t="str">
            <v>44,000.00</v>
          </cell>
        </row>
        <row r="302">
          <cell r="G302" t="str">
            <v>432302194801055634</v>
          </cell>
          <cell r="H302" t="str">
            <v>40,000.00</v>
          </cell>
        </row>
        <row r="303">
          <cell r="G303" t="str">
            <v>430981198512265648</v>
          </cell>
          <cell r="H303" t="str">
            <v>44,000.00</v>
          </cell>
        </row>
        <row r="304">
          <cell r="G304" t="str">
            <v>432302195612225416</v>
          </cell>
          <cell r="H304" t="str">
            <v>47,000.00</v>
          </cell>
        </row>
        <row r="305">
          <cell r="G305" t="str">
            <v>430981197102285633</v>
          </cell>
          <cell r="H305" t="str">
            <v>44,000.00</v>
          </cell>
        </row>
        <row r="306">
          <cell r="G306" t="str">
            <v>432302197106115416</v>
          </cell>
          <cell r="H306" t="str">
            <v>45,000.00</v>
          </cell>
        </row>
        <row r="307">
          <cell r="G307" t="str">
            <v>432302197601055414</v>
          </cell>
          <cell r="H307" t="str">
            <v>47,000.00</v>
          </cell>
        </row>
        <row r="308">
          <cell r="G308" t="str">
            <v>432302196806205418</v>
          </cell>
          <cell r="H308" t="str">
            <v>44,000.00</v>
          </cell>
        </row>
        <row r="309">
          <cell r="G309" t="str">
            <v>432302197407235657</v>
          </cell>
          <cell r="H309" t="str">
            <v>47,000.00</v>
          </cell>
        </row>
        <row r="310">
          <cell r="G310" t="str">
            <v>43230219640323541X</v>
          </cell>
          <cell r="H310" t="str">
            <v>46,000.00</v>
          </cell>
        </row>
        <row r="311">
          <cell r="G311" t="str">
            <v>430981198301015614</v>
          </cell>
          <cell r="H311">
            <v>47000</v>
          </cell>
        </row>
        <row r="312">
          <cell r="G312" t="str">
            <v>432302197711095433</v>
          </cell>
          <cell r="H312">
            <v>20000</v>
          </cell>
        </row>
        <row r="313">
          <cell r="G313" t="str">
            <v>432302197104015411</v>
          </cell>
          <cell r="H313" t="str">
            <v>47,000.00</v>
          </cell>
        </row>
        <row r="314">
          <cell r="G314" t="str">
            <v>432302196708115435</v>
          </cell>
          <cell r="H314" t="str">
            <v>38,000.00</v>
          </cell>
        </row>
        <row r="315">
          <cell r="G315" t="str">
            <v>432302195408145419</v>
          </cell>
          <cell r="H315">
            <v>47000</v>
          </cell>
        </row>
        <row r="316">
          <cell r="G316" t="str">
            <v>432302194410165414</v>
          </cell>
          <cell r="H316" t="str">
            <v>20,000.00</v>
          </cell>
        </row>
        <row r="317">
          <cell r="G317" t="str">
            <v>432302197402175413</v>
          </cell>
          <cell r="H317" t="str">
            <v>45,000.00</v>
          </cell>
        </row>
        <row r="318">
          <cell r="G318" t="str">
            <v>432302195912155413</v>
          </cell>
          <cell r="H318" t="str">
            <v>47,000.00</v>
          </cell>
        </row>
        <row r="319">
          <cell r="G319" t="str">
            <v>432302197010165435</v>
          </cell>
          <cell r="H319" t="str">
            <v>50,000.00</v>
          </cell>
        </row>
        <row r="320">
          <cell r="G320" t="str">
            <v>432302197908285417</v>
          </cell>
          <cell r="H320" t="str">
            <v>40,000.00</v>
          </cell>
        </row>
        <row r="321">
          <cell r="G321" t="str">
            <v>432302196001035415</v>
          </cell>
          <cell r="H321" t="str">
            <v>50,000.00</v>
          </cell>
        </row>
        <row r="322">
          <cell r="G322" t="str">
            <v>522627198204282023</v>
          </cell>
          <cell r="H322" t="str">
            <v>47,000.00</v>
          </cell>
        </row>
        <row r="323">
          <cell r="G323" t="str">
            <v>432302196911015413</v>
          </cell>
          <cell r="H323" t="str">
            <v>47,000.00</v>
          </cell>
        </row>
        <row r="324">
          <cell r="G324" t="str">
            <v>432302197706275413</v>
          </cell>
          <cell r="H324" t="str">
            <v>20,000.00</v>
          </cell>
        </row>
        <row r="325">
          <cell r="G325" t="str">
            <v>432302197212025414</v>
          </cell>
          <cell r="H325" t="str">
            <v>40,000.00</v>
          </cell>
        </row>
        <row r="326">
          <cell r="G326" t="str">
            <v>430981196508185611</v>
          </cell>
          <cell r="H326" t="str">
            <v>45,000.00</v>
          </cell>
        </row>
        <row r="327">
          <cell r="G327" t="str">
            <v>430981198608255612</v>
          </cell>
          <cell r="H327" t="str">
            <v>50,000.00</v>
          </cell>
        </row>
        <row r="328">
          <cell r="G328" t="str">
            <v>432302196604015616</v>
          </cell>
          <cell r="H328" t="str">
            <v>47,000.00</v>
          </cell>
        </row>
        <row r="329">
          <cell r="G329" t="str">
            <v>432302197311275654</v>
          </cell>
          <cell r="H329" t="str">
            <v>47,800.00</v>
          </cell>
        </row>
        <row r="330">
          <cell r="G330" t="str">
            <v>431022198702073446</v>
          </cell>
          <cell r="H330" t="str">
            <v>47,000.00</v>
          </cell>
        </row>
        <row r="331">
          <cell r="G331" t="str">
            <v>432302197311115415</v>
          </cell>
          <cell r="H331" t="str">
            <v>45,000.00</v>
          </cell>
        </row>
        <row r="332">
          <cell r="G332" t="str">
            <v>432302195812195610</v>
          </cell>
          <cell r="H332" t="str">
            <v>47,000.00</v>
          </cell>
        </row>
        <row r="333">
          <cell r="G333" t="str">
            <v>432302196803285416</v>
          </cell>
          <cell r="H333" t="str">
            <v>40,000.00</v>
          </cell>
        </row>
        <row r="334">
          <cell r="G334" t="str">
            <v>430981196801055613</v>
          </cell>
          <cell r="H334" t="str">
            <v>20,000.00</v>
          </cell>
        </row>
        <row r="335">
          <cell r="G335" t="str">
            <v>432302194807235417</v>
          </cell>
          <cell r="H335" t="str">
            <v>47,000.00</v>
          </cell>
        </row>
        <row r="336">
          <cell r="G336" t="str">
            <v>432302196811185415</v>
          </cell>
          <cell r="H336" t="str">
            <v>40,000.00</v>
          </cell>
        </row>
        <row r="337">
          <cell r="G337" t="str">
            <v>432302195611025615</v>
          </cell>
          <cell r="H337" t="str">
            <v>47,000.00</v>
          </cell>
        </row>
        <row r="338">
          <cell r="G338" t="str">
            <v>432302197703305410</v>
          </cell>
          <cell r="H338" t="str">
            <v>47,000.00</v>
          </cell>
        </row>
        <row r="339">
          <cell r="G339" t="str">
            <v>432302197309245413</v>
          </cell>
          <cell r="H339" t="str">
            <v>47,000.00</v>
          </cell>
        </row>
        <row r="340">
          <cell r="G340" t="str">
            <v>432302195910205616</v>
          </cell>
          <cell r="H340">
            <v>50000</v>
          </cell>
        </row>
        <row r="341">
          <cell r="G341" t="str">
            <v>432302195612095439</v>
          </cell>
          <cell r="H341" t="str">
            <v>40,000.00</v>
          </cell>
        </row>
        <row r="342">
          <cell r="G342" t="str">
            <v>432302195302225410</v>
          </cell>
          <cell r="H342" t="str">
            <v>40,000.00</v>
          </cell>
        </row>
        <row r="343">
          <cell r="G343" t="str">
            <v>432302196912065631</v>
          </cell>
          <cell r="H343" t="str">
            <v>47,000.00</v>
          </cell>
        </row>
        <row r="344">
          <cell r="G344" t="str">
            <v>430981197001285626</v>
          </cell>
          <cell r="H344" t="str">
            <v>40,000.00</v>
          </cell>
        </row>
        <row r="345">
          <cell r="G345" t="str">
            <v>432302196905095621</v>
          </cell>
          <cell r="H345" t="str">
            <v>47,000.00</v>
          </cell>
        </row>
        <row r="346">
          <cell r="G346" t="str">
            <v>432302194609295419</v>
          </cell>
          <cell r="H346" t="str">
            <v>47,000.00</v>
          </cell>
        </row>
        <row r="347">
          <cell r="G347" t="str">
            <v>432302194712145427</v>
          </cell>
          <cell r="H347" t="str">
            <v>47,900.00</v>
          </cell>
        </row>
        <row r="348">
          <cell r="G348" t="str">
            <v>432302196609135430</v>
          </cell>
          <cell r="H348" t="str">
            <v>47,900.00</v>
          </cell>
        </row>
        <row r="349">
          <cell r="G349" t="str">
            <v>43230219680608541X</v>
          </cell>
          <cell r="H349" t="str">
            <v>47,000.00</v>
          </cell>
        </row>
        <row r="350">
          <cell r="G350" t="str">
            <v>432302196606025412</v>
          </cell>
          <cell r="H350" t="str">
            <v>44,000.00</v>
          </cell>
        </row>
        <row r="351">
          <cell r="G351" t="str">
            <v>43230219770114561X</v>
          </cell>
          <cell r="H351" t="str">
            <v>47,000.00</v>
          </cell>
        </row>
        <row r="352">
          <cell r="G352" t="str">
            <v>432302196902185410</v>
          </cell>
          <cell r="H352" t="str">
            <v>47,900.00</v>
          </cell>
        </row>
        <row r="353">
          <cell r="G353" t="str">
            <v>432302197612155218</v>
          </cell>
          <cell r="H353" t="str">
            <v>47,800.00</v>
          </cell>
        </row>
        <row r="354">
          <cell r="G354" t="str">
            <v>430981198803085129</v>
          </cell>
          <cell r="H354" t="str">
            <v>47,800.00</v>
          </cell>
        </row>
        <row r="355">
          <cell r="G355" t="str">
            <v>432302194210065216</v>
          </cell>
          <cell r="H355" t="str">
            <v>47,800.00</v>
          </cell>
        </row>
        <row r="356">
          <cell r="G356" t="str">
            <v>432302197601075212</v>
          </cell>
          <cell r="H356" t="str">
            <v>47,800.00</v>
          </cell>
        </row>
        <row r="357">
          <cell r="G357" t="str">
            <v>432302196812295229</v>
          </cell>
          <cell r="H357" t="str">
            <v>47,800.00</v>
          </cell>
        </row>
        <row r="358">
          <cell r="G358" t="str">
            <v>432302196809225262</v>
          </cell>
          <cell r="H358" t="str">
            <v>47,000.00</v>
          </cell>
        </row>
        <row r="359">
          <cell r="G359" t="str">
            <v>432302196810095215</v>
          </cell>
          <cell r="H359" t="str">
            <v>47,800.00</v>
          </cell>
        </row>
        <row r="360">
          <cell r="G360" t="str">
            <v>43230219630825521X</v>
          </cell>
          <cell r="H360" t="str">
            <v>10,000.00</v>
          </cell>
        </row>
        <row r="361">
          <cell r="G361" t="str">
            <v>430981198609065116</v>
          </cell>
          <cell r="H361" t="str">
            <v>47,900.00</v>
          </cell>
        </row>
        <row r="362">
          <cell r="G362" t="str">
            <v>430981198901075119</v>
          </cell>
          <cell r="H362" t="str">
            <v>47,900.00</v>
          </cell>
        </row>
        <row r="363">
          <cell r="G363" t="str">
            <v>432302196912205219</v>
          </cell>
          <cell r="H363" t="str">
            <v>30,000.00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C11" sqref="C11"/>
    </sheetView>
  </sheetViews>
  <sheetFormatPr defaultColWidth="9" defaultRowHeight="13.5" outlineLevelRow="7" outlineLevelCol="5"/>
  <cols>
    <col min="1" max="1" width="12.75" style="18" customWidth="1"/>
    <col min="2" max="2" width="18.75" style="18" customWidth="1"/>
    <col min="3" max="3" width="24" style="18" customWidth="1"/>
    <col min="4" max="4" width="26.5" style="18" customWidth="1"/>
    <col min="5" max="5" width="22.625" style="18" customWidth="1"/>
    <col min="6" max="6" width="26.5" style="18" customWidth="1"/>
    <col min="7" max="16384" width="9" style="18"/>
  </cols>
  <sheetData>
    <row r="1" s="18" customFormat="1" ht="18.75" spans="1:1">
      <c r="A1" s="19" t="s">
        <v>0</v>
      </c>
    </row>
    <row r="2" s="18" customFormat="1" ht="50" customHeight="1" spans="1:6">
      <c r="A2" s="20" t="s">
        <v>1</v>
      </c>
      <c r="B2" s="20"/>
      <c r="C2" s="20"/>
      <c r="D2" s="20"/>
      <c r="E2" s="20"/>
      <c r="F2" s="20"/>
    </row>
    <row r="3" s="18" customFormat="1" ht="36" customHeight="1" spans="1:6">
      <c r="A3" s="21" t="s">
        <v>2</v>
      </c>
      <c r="B3" s="22"/>
      <c r="C3" s="22"/>
      <c r="D3" s="22"/>
      <c r="E3" s="22"/>
      <c r="F3" s="22"/>
    </row>
    <row r="4" s="18" customFormat="1" ht="42" customHeight="1" spans="1:6">
      <c r="A4" s="23" t="s">
        <v>3</v>
      </c>
      <c r="B4" s="23" t="s">
        <v>4</v>
      </c>
      <c r="C4" s="23" t="s">
        <v>5</v>
      </c>
      <c r="D4" s="23" t="s">
        <v>6</v>
      </c>
      <c r="E4" s="24" t="s">
        <v>7</v>
      </c>
      <c r="F4" s="23" t="s">
        <v>8</v>
      </c>
    </row>
    <row r="5" s="18" customFormat="1" ht="101" customHeight="1" spans="1:6">
      <c r="A5" s="25" t="s">
        <v>9</v>
      </c>
      <c r="B5" s="25" t="s">
        <v>10</v>
      </c>
      <c r="C5" s="25" t="s">
        <v>11</v>
      </c>
      <c r="D5" s="25" t="s">
        <v>12</v>
      </c>
      <c r="E5" s="25">
        <v>15.944834</v>
      </c>
      <c r="F5" s="25"/>
    </row>
    <row r="6" s="18" customFormat="1" ht="90" customHeight="1" spans="1:6">
      <c r="A6" s="26"/>
      <c r="B6" s="27"/>
      <c r="C6" s="27"/>
      <c r="D6" s="25" t="s">
        <v>13</v>
      </c>
      <c r="E6" s="25">
        <f>SUM(E5:E5)</f>
        <v>15.944834</v>
      </c>
      <c r="F6" s="27"/>
    </row>
    <row r="7" s="18" customFormat="1" spans="1:5">
      <c r="A7" s="28"/>
      <c r="B7" s="28"/>
      <c r="C7" s="28"/>
      <c r="D7" s="28"/>
      <c r="E7" s="28"/>
    </row>
    <row r="8" s="18" customFormat="1" spans="1:5">
      <c r="A8" s="28"/>
      <c r="B8" s="28"/>
      <c r="C8" s="28"/>
      <c r="D8" s="28"/>
      <c r="E8" s="28"/>
    </row>
  </sheetData>
  <mergeCells count="2">
    <mergeCell ref="A2:F2"/>
    <mergeCell ref="A3:F3"/>
  </mergeCells>
  <pageMargins left="0.747916666666667" right="0.75" top="1" bottom="0.472222222222222" header="0.5" footer="0.8263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9"/>
  <sheetViews>
    <sheetView tabSelected="1" workbookViewId="0">
      <selection activeCell="L8" sqref="L8"/>
    </sheetView>
  </sheetViews>
  <sheetFormatPr defaultColWidth="9" defaultRowHeight="13.5" outlineLevelCol="5"/>
  <cols>
    <col min="1" max="1" width="5" style="1" customWidth="1"/>
    <col min="2" max="2" width="16.625" style="1" customWidth="1"/>
    <col min="3" max="3" width="17.25" style="1" customWidth="1"/>
    <col min="4" max="4" width="17.625" style="1" customWidth="1"/>
    <col min="5" max="5" width="17.25" style="1" customWidth="1"/>
    <col min="6" max="6" width="50" style="1" customWidth="1"/>
    <col min="7" max="16384" width="9" style="1"/>
  </cols>
  <sheetData>
    <row r="1" s="1" customFormat="1" spans="2:2">
      <c r="B1" s="1" t="s">
        <v>14</v>
      </c>
    </row>
    <row r="2" s="1" customFormat="1" ht="44" customHeight="1" spans="2:6">
      <c r="B2" s="2" t="s">
        <v>15</v>
      </c>
      <c r="C2" s="2"/>
      <c r="D2" s="2"/>
      <c r="E2" s="2"/>
      <c r="F2" s="2"/>
    </row>
    <row r="3" s="1" customFormat="1" ht="24.95" customHeight="1" spans="1:6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</row>
    <row r="4" s="1" customFormat="1" ht="24.95" customHeight="1" spans="1:6">
      <c r="A4" s="4" t="s">
        <v>22</v>
      </c>
      <c r="B4" s="5" t="s">
        <v>23</v>
      </c>
      <c r="C4" s="6" t="s">
        <v>24</v>
      </c>
      <c r="D4" s="7" t="e">
        <f>VLOOKUP(#REF!,[1]合并计算!$G:$H,2,0)</f>
        <v>#REF!</v>
      </c>
      <c r="E4" s="5" t="s">
        <v>25</v>
      </c>
      <c r="F4" s="5" t="s">
        <v>26</v>
      </c>
    </row>
    <row r="5" s="1" customFormat="1" ht="24.95" customHeight="1" spans="1:6">
      <c r="A5" s="4" t="s">
        <v>27</v>
      </c>
      <c r="B5" s="5" t="s">
        <v>28</v>
      </c>
      <c r="C5" s="6" t="s">
        <v>29</v>
      </c>
      <c r="D5" s="7" t="e">
        <f>VLOOKUP(#REF!,[1]合并计算!$G:$H,2,0)</f>
        <v>#REF!</v>
      </c>
      <c r="E5" s="5" t="s">
        <v>25</v>
      </c>
      <c r="F5" s="5" t="s">
        <v>30</v>
      </c>
    </row>
    <row r="6" s="1" customFormat="1" ht="24.95" customHeight="1" spans="1:6">
      <c r="A6" s="4" t="s">
        <v>31</v>
      </c>
      <c r="B6" s="5" t="s">
        <v>32</v>
      </c>
      <c r="C6" s="6" t="s">
        <v>33</v>
      </c>
      <c r="D6" s="7" t="e">
        <f>VLOOKUP(#REF!,[1]合并计算!$G:$H,2,0)</f>
        <v>#REF!</v>
      </c>
      <c r="E6" s="5" t="s">
        <v>25</v>
      </c>
      <c r="F6" s="5" t="s">
        <v>34</v>
      </c>
    </row>
    <row r="7" s="1" customFormat="1" ht="24.95" customHeight="1" spans="1:6">
      <c r="A7" s="4" t="s">
        <v>35</v>
      </c>
      <c r="B7" s="5" t="s">
        <v>36</v>
      </c>
      <c r="C7" s="6" t="s">
        <v>37</v>
      </c>
      <c r="D7" s="7" t="e">
        <f>VLOOKUP(#REF!,[1]合并计算!$G:$H,2,0)</f>
        <v>#REF!</v>
      </c>
      <c r="E7" s="5" t="s">
        <v>25</v>
      </c>
      <c r="F7" s="5" t="s">
        <v>38</v>
      </c>
    </row>
    <row r="8" s="1" customFormat="1" ht="24.95" customHeight="1" spans="1:6">
      <c r="A8" s="4" t="s">
        <v>39</v>
      </c>
      <c r="B8" s="5" t="s">
        <v>40</v>
      </c>
      <c r="C8" s="6" t="s">
        <v>41</v>
      </c>
      <c r="D8" s="7" t="e">
        <f>VLOOKUP(#REF!,[1]合并计算!$G:$H,2,0)</f>
        <v>#REF!</v>
      </c>
      <c r="E8" s="5" t="s">
        <v>25</v>
      </c>
      <c r="F8" s="5" t="s">
        <v>42</v>
      </c>
    </row>
    <row r="9" s="1" customFormat="1" ht="24.95" customHeight="1" spans="1:6">
      <c r="A9" s="4" t="s">
        <v>43</v>
      </c>
      <c r="B9" s="5" t="s">
        <v>44</v>
      </c>
      <c r="C9" s="6" t="s">
        <v>45</v>
      </c>
      <c r="D9" s="7" t="e">
        <f>VLOOKUP(#REF!,[1]合并计算!$G:$H,2,0)</f>
        <v>#REF!</v>
      </c>
      <c r="E9" s="5" t="s">
        <v>25</v>
      </c>
      <c r="F9" s="5" t="s">
        <v>42</v>
      </c>
    </row>
    <row r="10" s="1" customFormat="1" ht="24.95" customHeight="1" spans="1:6">
      <c r="A10" s="4" t="s">
        <v>46</v>
      </c>
      <c r="B10" s="5" t="s">
        <v>47</v>
      </c>
      <c r="C10" s="6" t="s">
        <v>48</v>
      </c>
      <c r="D10" s="7" t="e">
        <f>VLOOKUP(#REF!,[1]合并计算!$G:$H,2,0)</f>
        <v>#REF!</v>
      </c>
      <c r="E10" s="5" t="s">
        <v>25</v>
      </c>
      <c r="F10" s="5" t="s">
        <v>49</v>
      </c>
    </row>
    <row r="11" s="1" customFormat="1" ht="24.95" customHeight="1" spans="1:6">
      <c r="A11" s="4" t="s">
        <v>50</v>
      </c>
      <c r="B11" s="5" t="s">
        <v>51</v>
      </c>
      <c r="C11" s="6" t="s">
        <v>52</v>
      </c>
      <c r="D11" s="7" t="e">
        <f>VLOOKUP(#REF!,[1]合并计算!$G:$H,2,0)</f>
        <v>#REF!</v>
      </c>
      <c r="E11" s="5" t="s">
        <v>25</v>
      </c>
      <c r="F11" s="5" t="s">
        <v>53</v>
      </c>
    </row>
    <row r="12" s="1" customFormat="1" ht="24.95" customHeight="1" spans="1:6">
      <c r="A12" s="4" t="s">
        <v>54</v>
      </c>
      <c r="B12" s="5" t="s">
        <v>55</v>
      </c>
      <c r="C12" s="6" t="s">
        <v>56</v>
      </c>
      <c r="D12" s="7" t="e">
        <f>VLOOKUP(#REF!,[1]合并计算!$G:$H,2,0)</f>
        <v>#REF!</v>
      </c>
      <c r="E12" s="5" t="s">
        <v>25</v>
      </c>
      <c r="F12" s="5" t="s">
        <v>57</v>
      </c>
    </row>
    <row r="13" s="1" customFormat="1" ht="24.95" customHeight="1" spans="1:6">
      <c r="A13" s="4" t="s">
        <v>58</v>
      </c>
      <c r="B13" s="5" t="s">
        <v>59</v>
      </c>
      <c r="C13" s="6" t="s">
        <v>60</v>
      </c>
      <c r="D13" s="7" t="e">
        <f>VLOOKUP(#REF!,[1]合并计算!$G:$H,2,0)</f>
        <v>#REF!</v>
      </c>
      <c r="E13" s="5" t="s">
        <v>25</v>
      </c>
      <c r="F13" s="5" t="s">
        <v>61</v>
      </c>
    </row>
    <row r="14" s="1" customFormat="1" ht="24.95" customHeight="1" spans="1:6">
      <c r="A14" s="4" t="s">
        <v>62</v>
      </c>
      <c r="B14" s="5" t="s">
        <v>63</v>
      </c>
      <c r="C14" s="6" t="s">
        <v>60</v>
      </c>
      <c r="D14" s="7" t="e">
        <f>VLOOKUP(#REF!,[1]合并计算!$G:$H,2,0)</f>
        <v>#REF!</v>
      </c>
      <c r="E14" s="5" t="s">
        <v>25</v>
      </c>
      <c r="F14" s="5" t="s">
        <v>64</v>
      </c>
    </row>
    <row r="15" s="1" customFormat="1" ht="24.95" customHeight="1" spans="1:6">
      <c r="A15" s="4" t="s">
        <v>65</v>
      </c>
      <c r="B15" s="5" t="s">
        <v>66</v>
      </c>
      <c r="C15" s="6" t="s">
        <v>67</v>
      </c>
      <c r="D15" s="7" t="e">
        <f>VLOOKUP(#REF!,[1]合并计算!$G:$H,2,0)</f>
        <v>#REF!</v>
      </c>
      <c r="E15" s="5" t="s">
        <v>25</v>
      </c>
      <c r="F15" s="5" t="s">
        <v>68</v>
      </c>
    </row>
    <row r="16" s="1" customFormat="1" ht="24.95" customHeight="1" spans="1:6">
      <c r="A16" s="4" t="s">
        <v>69</v>
      </c>
      <c r="B16" s="5" t="s">
        <v>70</v>
      </c>
      <c r="C16" s="6" t="s">
        <v>71</v>
      </c>
      <c r="D16" s="7" t="e">
        <f>VLOOKUP(#REF!,[1]合并计算!$G:$H,2,0)</f>
        <v>#REF!</v>
      </c>
      <c r="E16" s="5" t="s">
        <v>25</v>
      </c>
      <c r="F16" s="5" t="s">
        <v>72</v>
      </c>
    </row>
    <row r="17" s="1" customFormat="1" ht="24.95" customHeight="1" spans="1:6">
      <c r="A17" s="4" t="s">
        <v>73</v>
      </c>
      <c r="B17" s="5" t="s">
        <v>74</v>
      </c>
      <c r="C17" s="6" t="s">
        <v>75</v>
      </c>
      <c r="D17" s="7" t="e">
        <f>VLOOKUP(#REF!,[1]合并计算!$G:$H,2,0)</f>
        <v>#REF!</v>
      </c>
      <c r="E17" s="5" t="s">
        <v>25</v>
      </c>
      <c r="F17" s="5" t="s">
        <v>76</v>
      </c>
    </row>
    <row r="18" s="1" customFormat="1" ht="24.95" customHeight="1" spans="1:6">
      <c r="A18" s="4" t="s">
        <v>77</v>
      </c>
      <c r="B18" s="5" t="s">
        <v>78</v>
      </c>
      <c r="C18" s="6" t="s">
        <v>79</v>
      </c>
      <c r="D18" s="7" t="e">
        <f>VLOOKUP(#REF!,[1]合并计算!$G:$H,2,0)</f>
        <v>#REF!</v>
      </c>
      <c r="E18" s="5" t="s">
        <v>25</v>
      </c>
      <c r="F18" s="5" t="s">
        <v>80</v>
      </c>
    </row>
    <row r="19" s="1" customFormat="1" ht="24.95" customHeight="1" spans="1:6">
      <c r="A19" s="4" t="s">
        <v>81</v>
      </c>
      <c r="B19" s="5" t="s">
        <v>82</v>
      </c>
      <c r="C19" s="6" t="s">
        <v>83</v>
      </c>
      <c r="D19" s="7" t="e">
        <f>VLOOKUP(#REF!,[1]合并计算!$G:$H,2,0)</f>
        <v>#REF!</v>
      </c>
      <c r="E19" s="5" t="s">
        <v>25</v>
      </c>
      <c r="F19" s="5" t="s">
        <v>84</v>
      </c>
    </row>
    <row r="20" s="1" customFormat="1" ht="24.95" customHeight="1" spans="1:6">
      <c r="A20" s="4" t="s">
        <v>85</v>
      </c>
      <c r="B20" s="5" t="s">
        <v>86</v>
      </c>
      <c r="C20" s="6" t="s">
        <v>87</v>
      </c>
      <c r="D20" s="7" t="e">
        <f>VLOOKUP(#REF!,[1]合并计算!$G:$H,2,0)</f>
        <v>#REF!</v>
      </c>
      <c r="E20" s="5" t="s">
        <v>25</v>
      </c>
      <c r="F20" s="5" t="s">
        <v>88</v>
      </c>
    </row>
    <row r="21" s="1" customFormat="1" ht="24.95" customHeight="1" spans="1:6">
      <c r="A21" s="4" t="s">
        <v>89</v>
      </c>
      <c r="B21" s="5" t="s">
        <v>90</v>
      </c>
      <c r="C21" s="6" t="s">
        <v>91</v>
      </c>
      <c r="D21" s="7" t="e">
        <f>VLOOKUP(#REF!,[1]合并计算!$G:$H,2,0)</f>
        <v>#REF!</v>
      </c>
      <c r="E21" s="5" t="s">
        <v>25</v>
      </c>
      <c r="F21" s="5" t="s">
        <v>92</v>
      </c>
    </row>
    <row r="22" s="1" customFormat="1" ht="24.95" customHeight="1" spans="1:6">
      <c r="A22" s="4" t="s">
        <v>93</v>
      </c>
      <c r="B22" s="5" t="s">
        <v>94</v>
      </c>
      <c r="C22" s="6" t="s">
        <v>95</v>
      </c>
      <c r="D22" s="7" t="e">
        <f>VLOOKUP(#REF!,[1]合并计算!$G:$H,2,0)</f>
        <v>#REF!</v>
      </c>
      <c r="E22" s="5" t="s">
        <v>25</v>
      </c>
      <c r="F22" s="5" t="s">
        <v>96</v>
      </c>
    </row>
    <row r="23" s="1" customFormat="1" ht="24.95" customHeight="1" spans="1:6">
      <c r="A23" s="4" t="s">
        <v>97</v>
      </c>
      <c r="B23" s="5" t="s">
        <v>98</v>
      </c>
      <c r="C23" s="6" t="s">
        <v>99</v>
      </c>
      <c r="D23" s="7" t="e">
        <f>VLOOKUP(#REF!,[1]合并计算!$G:$H,2,0)</f>
        <v>#REF!</v>
      </c>
      <c r="E23" s="5" t="s">
        <v>25</v>
      </c>
      <c r="F23" s="5" t="s">
        <v>100</v>
      </c>
    </row>
    <row r="24" s="1" customFormat="1" ht="24.95" customHeight="1" spans="1:6">
      <c r="A24" s="4" t="s">
        <v>101</v>
      </c>
      <c r="B24" s="5" t="s">
        <v>102</v>
      </c>
      <c r="C24" s="6" t="s">
        <v>103</v>
      </c>
      <c r="D24" s="7" t="e">
        <f>VLOOKUP(#REF!,[1]合并计算!$G:$H,2,0)</f>
        <v>#REF!</v>
      </c>
      <c r="E24" s="5" t="s">
        <v>25</v>
      </c>
      <c r="F24" s="5" t="s">
        <v>104</v>
      </c>
    </row>
    <row r="25" s="1" customFormat="1" ht="24.95" customHeight="1" spans="1:6">
      <c r="A25" s="4" t="s">
        <v>105</v>
      </c>
      <c r="B25" s="5" t="s">
        <v>106</v>
      </c>
      <c r="C25" s="6" t="s">
        <v>91</v>
      </c>
      <c r="D25" s="7" t="e">
        <f>VLOOKUP(#REF!,[1]合并计算!$G:$H,2,0)</f>
        <v>#REF!</v>
      </c>
      <c r="E25" s="5" t="s">
        <v>25</v>
      </c>
      <c r="F25" s="5" t="s">
        <v>107</v>
      </c>
    </row>
    <row r="26" s="1" customFormat="1" ht="24.95" customHeight="1" spans="1:6">
      <c r="A26" s="4" t="s">
        <v>108</v>
      </c>
      <c r="B26" s="5" t="s">
        <v>109</v>
      </c>
      <c r="C26" s="6" t="s">
        <v>110</v>
      </c>
      <c r="D26" s="7" t="e">
        <f>VLOOKUP(#REF!,[1]合并计算!$G:$H,2,0)</f>
        <v>#REF!</v>
      </c>
      <c r="E26" s="5" t="s">
        <v>25</v>
      </c>
      <c r="F26" s="5" t="s">
        <v>111</v>
      </c>
    </row>
    <row r="27" s="1" customFormat="1" ht="24.95" customHeight="1" spans="1:6">
      <c r="A27" s="4" t="s">
        <v>112</v>
      </c>
      <c r="B27" s="5" t="s">
        <v>113</v>
      </c>
      <c r="C27" s="6" t="s">
        <v>114</v>
      </c>
      <c r="D27" s="7" t="e">
        <f>VLOOKUP(#REF!,[1]合并计算!$G:$H,2,0)</f>
        <v>#REF!</v>
      </c>
      <c r="E27" s="5" t="s">
        <v>25</v>
      </c>
      <c r="F27" s="5" t="s">
        <v>115</v>
      </c>
    </row>
    <row r="28" s="1" customFormat="1" ht="24.95" customHeight="1" spans="1:6">
      <c r="A28" s="4" t="s">
        <v>116</v>
      </c>
      <c r="B28" s="5" t="s">
        <v>117</v>
      </c>
      <c r="C28" s="6" t="s">
        <v>118</v>
      </c>
      <c r="D28" s="7" t="e">
        <f>VLOOKUP(#REF!,[1]合并计算!$G:$H,2,0)</f>
        <v>#REF!</v>
      </c>
      <c r="E28" s="5" t="s">
        <v>25</v>
      </c>
      <c r="F28" s="5" t="s">
        <v>119</v>
      </c>
    </row>
    <row r="29" s="1" customFormat="1" ht="24.95" customHeight="1" spans="1:6">
      <c r="A29" s="4" t="s">
        <v>120</v>
      </c>
      <c r="B29" s="5" t="s">
        <v>121</v>
      </c>
      <c r="C29" s="6" t="s">
        <v>122</v>
      </c>
      <c r="D29" s="7" t="e">
        <f>VLOOKUP(#REF!,[1]合并计算!$G:$H,2,0)</f>
        <v>#REF!</v>
      </c>
      <c r="E29" s="5" t="s">
        <v>25</v>
      </c>
      <c r="F29" s="5" t="s">
        <v>123</v>
      </c>
    </row>
    <row r="30" s="1" customFormat="1" ht="24.95" customHeight="1" spans="1:6">
      <c r="A30" s="4" t="s">
        <v>124</v>
      </c>
      <c r="B30" s="5" t="s">
        <v>125</v>
      </c>
      <c r="C30" s="6" t="s">
        <v>126</v>
      </c>
      <c r="D30" s="7" t="e">
        <f>VLOOKUP(#REF!,[1]合并计算!$G:$H,2,0)</f>
        <v>#REF!</v>
      </c>
      <c r="E30" s="5" t="s">
        <v>25</v>
      </c>
      <c r="F30" s="5" t="s">
        <v>127</v>
      </c>
    </row>
    <row r="31" s="1" customFormat="1" ht="24.95" customHeight="1" spans="1:6">
      <c r="A31" s="4" t="s">
        <v>128</v>
      </c>
      <c r="B31" s="5" t="s">
        <v>129</v>
      </c>
      <c r="C31" s="6" t="s">
        <v>130</v>
      </c>
      <c r="D31" s="7" t="e">
        <f>VLOOKUP(#REF!,[1]合并计算!$G:$H,2,0)</f>
        <v>#REF!</v>
      </c>
      <c r="E31" s="5" t="s">
        <v>25</v>
      </c>
      <c r="F31" s="5" t="s">
        <v>131</v>
      </c>
    </row>
    <row r="32" s="1" customFormat="1" ht="24.95" customHeight="1" spans="1:6">
      <c r="A32" s="4" t="s">
        <v>132</v>
      </c>
      <c r="B32" s="5" t="s">
        <v>133</v>
      </c>
      <c r="C32" s="8" t="s">
        <v>134</v>
      </c>
      <c r="D32" s="7" t="e">
        <f>VLOOKUP(#REF!,[1]合并计算!$G:$H,2,0)</f>
        <v>#REF!</v>
      </c>
      <c r="E32" s="5" t="s">
        <v>25</v>
      </c>
      <c r="F32" s="5" t="s">
        <v>135</v>
      </c>
    </row>
    <row r="33" s="1" customFormat="1" ht="24.95" customHeight="1" spans="1:6">
      <c r="A33" s="4" t="s">
        <v>136</v>
      </c>
      <c r="B33" s="5" t="s">
        <v>137</v>
      </c>
      <c r="C33" s="8" t="s">
        <v>138</v>
      </c>
      <c r="D33" s="7" t="e">
        <f>VLOOKUP(#REF!,[1]合并计算!$G:$H,2,0)</f>
        <v>#REF!</v>
      </c>
      <c r="E33" s="5" t="s">
        <v>25</v>
      </c>
      <c r="F33" s="5" t="s">
        <v>135</v>
      </c>
    </row>
    <row r="34" s="1" customFormat="1" ht="24.95" customHeight="1" spans="1:6">
      <c r="A34" s="4" t="s">
        <v>139</v>
      </c>
      <c r="B34" s="5" t="s">
        <v>140</v>
      </c>
      <c r="C34" s="8" t="s">
        <v>141</v>
      </c>
      <c r="D34" s="7" t="e">
        <f>VLOOKUP(#REF!,[1]合并计算!$G:$H,2,0)</f>
        <v>#REF!</v>
      </c>
      <c r="E34" s="5" t="s">
        <v>25</v>
      </c>
      <c r="F34" s="5" t="s">
        <v>142</v>
      </c>
    </row>
    <row r="35" s="1" customFormat="1" ht="24.95" customHeight="1" spans="1:6">
      <c r="A35" s="4" t="s">
        <v>143</v>
      </c>
      <c r="B35" s="5" t="s">
        <v>144</v>
      </c>
      <c r="C35" s="8" t="s">
        <v>145</v>
      </c>
      <c r="D35" s="7" t="e">
        <f>VLOOKUP(#REF!,[1]合并计算!$G:$H,2,0)</f>
        <v>#REF!</v>
      </c>
      <c r="E35" s="5" t="s">
        <v>25</v>
      </c>
      <c r="F35" s="5" t="s">
        <v>146</v>
      </c>
    </row>
    <row r="36" s="1" customFormat="1" ht="24.95" customHeight="1" spans="1:6">
      <c r="A36" s="4" t="s">
        <v>147</v>
      </c>
      <c r="B36" s="5" t="s">
        <v>148</v>
      </c>
      <c r="C36" s="8" t="s">
        <v>149</v>
      </c>
      <c r="D36" s="7" t="e">
        <f>VLOOKUP(#REF!,[1]合并计算!$G:$H,2,0)</f>
        <v>#REF!</v>
      </c>
      <c r="E36" s="5" t="s">
        <v>25</v>
      </c>
      <c r="F36" s="5" t="s">
        <v>150</v>
      </c>
    </row>
    <row r="37" s="1" customFormat="1" ht="24.95" customHeight="1" spans="1:6">
      <c r="A37" s="4" t="s">
        <v>151</v>
      </c>
      <c r="B37" s="5" t="s">
        <v>152</v>
      </c>
      <c r="C37" s="8" t="s">
        <v>153</v>
      </c>
      <c r="D37" s="7" t="e">
        <f>VLOOKUP(#REF!,[1]合并计算!$G:$H,2,0)</f>
        <v>#REF!</v>
      </c>
      <c r="E37" s="5" t="s">
        <v>25</v>
      </c>
      <c r="F37" s="5" t="s">
        <v>154</v>
      </c>
    </row>
    <row r="38" s="1" customFormat="1" ht="24.95" customHeight="1" spans="1:6">
      <c r="A38" s="4" t="s">
        <v>155</v>
      </c>
      <c r="B38" s="5" t="s">
        <v>156</v>
      </c>
      <c r="C38" s="8" t="s">
        <v>60</v>
      </c>
      <c r="D38" s="7" t="e">
        <f>VLOOKUP(#REF!,[1]合并计算!$G:$H,2,0)</f>
        <v>#REF!</v>
      </c>
      <c r="E38" s="5" t="s">
        <v>25</v>
      </c>
      <c r="F38" s="5" t="s">
        <v>135</v>
      </c>
    </row>
    <row r="39" s="1" customFormat="1" ht="24.95" customHeight="1" spans="1:6">
      <c r="A39" s="4" t="s">
        <v>157</v>
      </c>
      <c r="B39" s="5" t="s">
        <v>158</v>
      </c>
      <c r="C39" s="8" t="s">
        <v>159</v>
      </c>
      <c r="D39" s="7" t="e">
        <f>VLOOKUP(#REF!,[1]合并计算!$G:$H,2,0)</f>
        <v>#REF!</v>
      </c>
      <c r="E39" s="5" t="s">
        <v>25</v>
      </c>
      <c r="F39" s="5" t="s">
        <v>135</v>
      </c>
    </row>
    <row r="40" s="1" customFormat="1" ht="24.95" customHeight="1" spans="1:6">
      <c r="A40" s="4" t="s">
        <v>160</v>
      </c>
      <c r="B40" s="5" t="s">
        <v>161</v>
      </c>
      <c r="C40" s="8" t="s">
        <v>162</v>
      </c>
      <c r="D40" s="7" t="e">
        <f>VLOOKUP(#REF!,[1]合并计算!$G:$H,2,0)</f>
        <v>#REF!</v>
      </c>
      <c r="E40" s="5" t="s">
        <v>25</v>
      </c>
      <c r="F40" s="5" t="s">
        <v>135</v>
      </c>
    </row>
    <row r="41" s="1" customFormat="1" ht="24.95" customHeight="1" spans="1:6">
      <c r="A41" s="4" t="s">
        <v>163</v>
      </c>
      <c r="B41" s="5" t="s">
        <v>164</v>
      </c>
      <c r="C41" s="8" t="s">
        <v>165</v>
      </c>
      <c r="D41" s="7" t="e">
        <f>VLOOKUP(#REF!,[1]合并计算!$G:$H,2,0)</f>
        <v>#REF!</v>
      </c>
      <c r="E41" s="5" t="s">
        <v>25</v>
      </c>
      <c r="F41" s="5" t="s">
        <v>166</v>
      </c>
    </row>
    <row r="42" s="1" customFormat="1" ht="24.95" customHeight="1" spans="1:6">
      <c r="A42" s="4" t="s">
        <v>167</v>
      </c>
      <c r="B42" s="5" t="s">
        <v>168</v>
      </c>
      <c r="C42" s="8" t="s">
        <v>169</v>
      </c>
      <c r="D42" s="7" t="e">
        <f>VLOOKUP(#REF!,[1]合并计算!$G:$H,2,0)</f>
        <v>#REF!</v>
      </c>
      <c r="E42" s="5" t="s">
        <v>25</v>
      </c>
      <c r="F42" s="5" t="s">
        <v>170</v>
      </c>
    </row>
    <row r="43" s="1" customFormat="1" ht="24.95" customHeight="1" spans="1:6">
      <c r="A43" s="4" t="s">
        <v>171</v>
      </c>
      <c r="B43" s="5" t="s">
        <v>172</v>
      </c>
      <c r="C43" s="8" t="s">
        <v>173</v>
      </c>
      <c r="D43" s="7" t="e">
        <f>VLOOKUP(#REF!,[1]合并计算!$G:$H,2,0)</f>
        <v>#REF!</v>
      </c>
      <c r="E43" s="5" t="s">
        <v>25</v>
      </c>
      <c r="F43" s="5" t="s">
        <v>174</v>
      </c>
    </row>
    <row r="44" s="1" customFormat="1" ht="24.95" customHeight="1" spans="1:6">
      <c r="A44" s="4" t="s">
        <v>175</v>
      </c>
      <c r="B44" s="5" t="s">
        <v>176</v>
      </c>
      <c r="C44" s="8" t="s">
        <v>177</v>
      </c>
      <c r="D44" s="7" t="e">
        <f>VLOOKUP(#REF!,[1]合并计算!$G:$H,2,0)</f>
        <v>#REF!</v>
      </c>
      <c r="E44" s="5" t="s">
        <v>25</v>
      </c>
      <c r="F44" s="5" t="s">
        <v>135</v>
      </c>
    </row>
    <row r="45" s="1" customFormat="1" ht="24.95" customHeight="1" spans="1:6">
      <c r="A45" s="4" t="s">
        <v>178</v>
      </c>
      <c r="B45" s="5" t="s">
        <v>179</v>
      </c>
      <c r="C45" s="8" t="s">
        <v>180</v>
      </c>
      <c r="D45" s="7" t="e">
        <f>VLOOKUP(#REF!,[1]合并计算!$G:$H,2,0)</f>
        <v>#REF!</v>
      </c>
      <c r="E45" s="5" t="s">
        <v>25</v>
      </c>
      <c r="F45" s="5" t="s">
        <v>135</v>
      </c>
    </row>
    <row r="46" s="1" customFormat="1" ht="24.95" customHeight="1" spans="1:6">
      <c r="A46" s="4" t="s">
        <v>181</v>
      </c>
      <c r="B46" s="5" t="s">
        <v>182</v>
      </c>
      <c r="C46" s="8" t="s">
        <v>145</v>
      </c>
      <c r="D46" s="7" t="e">
        <f>VLOOKUP(#REF!,[1]合并计算!$G:$H,2,0)</f>
        <v>#REF!</v>
      </c>
      <c r="E46" s="5" t="s">
        <v>25</v>
      </c>
      <c r="F46" s="5" t="s">
        <v>183</v>
      </c>
    </row>
    <row r="47" s="1" customFormat="1" ht="24.95" customHeight="1" spans="1:6">
      <c r="A47" s="4" t="s">
        <v>184</v>
      </c>
      <c r="B47" s="5" t="s">
        <v>185</v>
      </c>
      <c r="C47" s="8" t="s">
        <v>186</v>
      </c>
      <c r="D47" s="7" t="e">
        <f>VLOOKUP(#REF!,[1]合并计算!$G:$H,2,0)</f>
        <v>#REF!</v>
      </c>
      <c r="E47" s="5" t="s">
        <v>25</v>
      </c>
      <c r="F47" s="5" t="s">
        <v>135</v>
      </c>
    </row>
    <row r="48" s="1" customFormat="1" ht="24.95" customHeight="1" spans="1:6">
      <c r="A48" s="4" t="s">
        <v>187</v>
      </c>
      <c r="B48" s="5" t="s">
        <v>188</v>
      </c>
      <c r="C48" s="8" t="s">
        <v>189</v>
      </c>
      <c r="D48" s="7" t="e">
        <f>VLOOKUP(#REF!,[1]合并计算!$G:$H,2,0)</f>
        <v>#REF!</v>
      </c>
      <c r="E48" s="5" t="s">
        <v>25</v>
      </c>
      <c r="F48" s="5" t="s">
        <v>190</v>
      </c>
    </row>
    <row r="49" s="1" customFormat="1" ht="24.95" customHeight="1" spans="1:6">
      <c r="A49" s="4" t="s">
        <v>191</v>
      </c>
      <c r="B49" s="5" t="s">
        <v>192</v>
      </c>
      <c r="C49" s="8" t="s">
        <v>189</v>
      </c>
      <c r="D49" s="7" t="e">
        <f>VLOOKUP(#REF!,[1]合并计算!$G:$H,2,0)</f>
        <v>#REF!</v>
      </c>
      <c r="E49" s="5" t="s">
        <v>25</v>
      </c>
      <c r="F49" s="5" t="s">
        <v>193</v>
      </c>
    </row>
    <row r="50" s="1" customFormat="1" ht="24.95" customHeight="1" spans="1:6">
      <c r="A50" s="4" t="s">
        <v>194</v>
      </c>
      <c r="B50" s="5" t="s">
        <v>195</v>
      </c>
      <c r="C50" s="8" t="s">
        <v>196</v>
      </c>
      <c r="D50" s="7" t="e">
        <f>VLOOKUP(#REF!,[1]合并计算!$G:$H,2,0)</f>
        <v>#REF!</v>
      </c>
      <c r="E50" s="5" t="s">
        <v>25</v>
      </c>
      <c r="F50" s="5" t="s">
        <v>135</v>
      </c>
    </row>
    <row r="51" s="1" customFormat="1" ht="24.95" customHeight="1" spans="1:6">
      <c r="A51" s="4" t="s">
        <v>197</v>
      </c>
      <c r="B51" s="5" t="s">
        <v>198</v>
      </c>
      <c r="C51" s="8" t="s">
        <v>199</v>
      </c>
      <c r="D51" s="7" t="e">
        <f>VLOOKUP(#REF!,[1]合并计算!$G:$H,2,0)</f>
        <v>#REF!</v>
      </c>
      <c r="E51" s="5" t="s">
        <v>25</v>
      </c>
      <c r="F51" s="5" t="s">
        <v>200</v>
      </c>
    </row>
    <row r="52" s="1" customFormat="1" ht="24.95" customHeight="1" spans="1:6">
      <c r="A52" s="4" t="s">
        <v>201</v>
      </c>
      <c r="B52" s="5" t="s">
        <v>202</v>
      </c>
      <c r="C52" s="8" t="s">
        <v>203</v>
      </c>
      <c r="D52" s="7" t="e">
        <f>VLOOKUP(#REF!,[1]合并计算!$G:$H,2,0)</f>
        <v>#REF!</v>
      </c>
      <c r="E52" s="5" t="s">
        <v>25</v>
      </c>
      <c r="F52" s="5" t="s">
        <v>135</v>
      </c>
    </row>
    <row r="53" s="1" customFormat="1" ht="24.95" customHeight="1" spans="1:6">
      <c r="A53" s="4" t="s">
        <v>204</v>
      </c>
      <c r="B53" s="5" t="s">
        <v>205</v>
      </c>
      <c r="C53" s="8" t="s">
        <v>206</v>
      </c>
      <c r="D53" s="7" t="e">
        <f>VLOOKUP(#REF!,[1]合并计算!$G:$H,2,0)</f>
        <v>#REF!</v>
      </c>
      <c r="E53" s="5" t="s">
        <v>25</v>
      </c>
      <c r="F53" s="5" t="s">
        <v>207</v>
      </c>
    </row>
    <row r="54" s="1" customFormat="1" ht="24.95" customHeight="1" spans="1:6">
      <c r="A54" s="4" t="s">
        <v>208</v>
      </c>
      <c r="B54" s="5" t="s">
        <v>209</v>
      </c>
      <c r="C54" s="8" t="s">
        <v>210</v>
      </c>
      <c r="D54" s="7" t="e">
        <f>VLOOKUP(#REF!,[1]合并计算!$G:$H,2,0)</f>
        <v>#REF!</v>
      </c>
      <c r="E54" s="5" t="s">
        <v>25</v>
      </c>
      <c r="F54" s="5" t="s">
        <v>211</v>
      </c>
    </row>
    <row r="55" s="1" customFormat="1" ht="24.95" customHeight="1" spans="1:6">
      <c r="A55" s="4" t="s">
        <v>212</v>
      </c>
      <c r="B55" s="5" t="s">
        <v>213</v>
      </c>
      <c r="C55" s="8" t="s">
        <v>214</v>
      </c>
      <c r="D55" s="7" t="e">
        <f>VLOOKUP(#REF!,[1]合并计算!$G:$H,2,0)</f>
        <v>#REF!</v>
      </c>
      <c r="E55" s="5" t="s">
        <v>25</v>
      </c>
      <c r="F55" s="5" t="s">
        <v>211</v>
      </c>
    </row>
    <row r="56" s="1" customFormat="1" ht="24.95" customHeight="1" spans="1:6">
      <c r="A56" s="4" t="s">
        <v>215</v>
      </c>
      <c r="B56" s="5" t="s">
        <v>216</v>
      </c>
      <c r="C56" s="8" t="s">
        <v>217</v>
      </c>
      <c r="D56" s="7" t="e">
        <f>VLOOKUP(#REF!,[1]合并计算!$G:$H,2,0)</f>
        <v>#REF!</v>
      </c>
      <c r="E56" s="5" t="s">
        <v>25</v>
      </c>
      <c r="F56" s="5" t="s">
        <v>211</v>
      </c>
    </row>
    <row r="57" s="1" customFormat="1" ht="24.95" customHeight="1" spans="1:6">
      <c r="A57" s="4" t="s">
        <v>218</v>
      </c>
      <c r="B57" s="5" t="s">
        <v>219</v>
      </c>
      <c r="C57" s="8" t="s">
        <v>220</v>
      </c>
      <c r="D57" s="7" t="e">
        <f>VLOOKUP(#REF!,[1]合并计算!$G:$H,2,0)</f>
        <v>#REF!</v>
      </c>
      <c r="E57" s="5" t="s">
        <v>25</v>
      </c>
      <c r="F57" s="5" t="s">
        <v>221</v>
      </c>
    </row>
    <row r="58" s="1" customFormat="1" ht="24.95" customHeight="1" spans="1:6">
      <c r="A58" s="4" t="s">
        <v>222</v>
      </c>
      <c r="B58" s="5" t="s">
        <v>223</v>
      </c>
      <c r="C58" s="8" t="s">
        <v>224</v>
      </c>
      <c r="D58" s="7" t="e">
        <f>VLOOKUP(#REF!,[1]合并计算!$G:$H,2,0)</f>
        <v>#REF!</v>
      </c>
      <c r="E58" s="5" t="s">
        <v>25</v>
      </c>
      <c r="F58" s="5" t="s">
        <v>225</v>
      </c>
    </row>
    <row r="59" s="1" customFormat="1" ht="24.95" customHeight="1" spans="1:6">
      <c r="A59" s="4" t="s">
        <v>226</v>
      </c>
      <c r="B59" s="5" t="s">
        <v>227</v>
      </c>
      <c r="C59" s="8" t="s">
        <v>228</v>
      </c>
      <c r="D59" s="7" t="e">
        <f>VLOOKUP(#REF!,[1]合并计算!$G:$H,2,0)</f>
        <v>#REF!</v>
      </c>
      <c r="E59" s="5" t="s">
        <v>25</v>
      </c>
      <c r="F59" s="5" t="s">
        <v>229</v>
      </c>
    </row>
    <row r="60" s="1" customFormat="1" ht="24.95" customHeight="1" spans="1:6">
      <c r="A60" s="4" t="s">
        <v>230</v>
      </c>
      <c r="B60" s="5" t="s">
        <v>231</v>
      </c>
      <c r="C60" s="8" t="s">
        <v>232</v>
      </c>
      <c r="D60" s="7" t="e">
        <f>VLOOKUP(#REF!,[1]合并计算!$G:$H,2,0)</f>
        <v>#REF!</v>
      </c>
      <c r="E60" s="5" t="s">
        <v>25</v>
      </c>
      <c r="F60" s="5" t="s">
        <v>233</v>
      </c>
    </row>
    <row r="61" s="1" customFormat="1" ht="24.95" customHeight="1" spans="1:6">
      <c r="A61" s="4" t="s">
        <v>234</v>
      </c>
      <c r="B61" s="5" t="s">
        <v>235</v>
      </c>
      <c r="C61" s="8" t="s">
        <v>236</v>
      </c>
      <c r="D61" s="7" t="e">
        <f>VLOOKUP(#REF!,[1]合并计算!$G:$H,2,0)</f>
        <v>#REF!</v>
      </c>
      <c r="E61" s="5" t="s">
        <v>25</v>
      </c>
      <c r="F61" s="5" t="s">
        <v>237</v>
      </c>
    </row>
    <row r="62" s="1" customFormat="1" ht="24.95" customHeight="1" spans="1:6">
      <c r="A62" s="4" t="s">
        <v>238</v>
      </c>
      <c r="B62" s="5" t="s">
        <v>239</v>
      </c>
      <c r="C62" s="8" t="s">
        <v>240</v>
      </c>
      <c r="D62" s="7" t="e">
        <f>VLOOKUP(#REF!,[1]合并计算!$G:$H,2,0)</f>
        <v>#REF!</v>
      </c>
      <c r="E62" s="5" t="s">
        <v>25</v>
      </c>
      <c r="F62" s="5" t="s">
        <v>241</v>
      </c>
    </row>
    <row r="63" s="1" customFormat="1" ht="24.95" customHeight="1" spans="1:6">
      <c r="A63" s="4" t="s">
        <v>242</v>
      </c>
      <c r="B63" s="5" t="s">
        <v>243</v>
      </c>
      <c r="C63" s="8" t="s">
        <v>244</v>
      </c>
      <c r="D63" s="7" t="e">
        <f>VLOOKUP(#REF!,[1]合并计算!$G:$H,2,0)</f>
        <v>#REF!</v>
      </c>
      <c r="E63" s="5" t="s">
        <v>25</v>
      </c>
      <c r="F63" s="5" t="s">
        <v>245</v>
      </c>
    </row>
    <row r="64" s="1" customFormat="1" ht="24.95" customHeight="1" spans="1:6">
      <c r="A64" s="4" t="s">
        <v>246</v>
      </c>
      <c r="B64" s="5" t="s">
        <v>247</v>
      </c>
      <c r="C64" s="8" t="s">
        <v>248</v>
      </c>
      <c r="D64" s="7" t="e">
        <f>VLOOKUP(#REF!,[1]合并计算!$G:$H,2,0)</f>
        <v>#REF!</v>
      </c>
      <c r="E64" s="5" t="s">
        <v>25</v>
      </c>
      <c r="F64" s="5" t="s">
        <v>249</v>
      </c>
    </row>
    <row r="65" s="1" customFormat="1" ht="24.95" customHeight="1" spans="1:6">
      <c r="A65" s="4" t="s">
        <v>250</v>
      </c>
      <c r="B65" s="5" t="s">
        <v>251</v>
      </c>
      <c r="C65" s="8" t="s">
        <v>252</v>
      </c>
      <c r="D65" s="7" t="e">
        <f>VLOOKUP(#REF!,[1]合并计算!$G:$H,2,0)</f>
        <v>#REF!</v>
      </c>
      <c r="E65" s="5" t="s">
        <v>25</v>
      </c>
      <c r="F65" s="5" t="s">
        <v>253</v>
      </c>
    </row>
    <row r="66" s="1" customFormat="1" ht="24.95" customHeight="1" spans="1:6">
      <c r="A66" s="4" t="s">
        <v>254</v>
      </c>
      <c r="B66" s="5" t="s">
        <v>255</v>
      </c>
      <c r="C66" s="8" t="s">
        <v>256</v>
      </c>
      <c r="D66" s="7" t="e">
        <f>VLOOKUP(#REF!,[1]合并计算!$G:$H,2,0)</f>
        <v>#REF!</v>
      </c>
      <c r="E66" s="5" t="s">
        <v>25</v>
      </c>
      <c r="F66" s="5" t="s">
        <v>257</v>
      </c>
    </row>
    <row r="67" s="1" customFormat="1" ht="24.95" customHeight="1" spans="1:6">
      <c r="A67" s="4" t="s">
        <v>258</v>
      </c>
      <c r="B67" s="5" t="s">
        <v>259</v>
      </c>
      <c r="C67" s="8" t="s">
        <v>260</v>
      </c>
      <c r="D67" s="7" t="e">
        <f>VLOOKUP(#REF!,[1]合并计算!$G:$H,2,0)</f>
        <v>#REF!</v>
      </c>
      <c r="E67" s="5" t="s">
        <v>25</v>
      </c>
      <c r="F67" s="5" t="s">
        <v>261</v>
      </c>
    </row>
    <row r="68" s="1" customFormat="1" ht="24.95" customHeight="1" spans="1:6">
      <c r="A68" s="4" t="s">
        <v>262</v>
      </c>
      <c r="B68" s="5" t="s">
        <v>263</v>
      </c>
      <c r="C68" s="8" t="s">
        <v>173</v>
      </c>
      <c r="D68" s="7" t="e">
        <f>VLOOKUP(#REF!,[1]合并计算!$G:$H,2,0)</f>
        <v>#REF!</v>
      </c>
      <c r="E68" s="5" t="s">
        <v>25</v>
      </c>
      <c r="F68" s="5" t="s">
        <v>264</v>
      </c>
    </row>
    <row r="69" s="1" customFormat="1" ht="24.95" customHeight="1" spans="1:6">
      <c r="A69" s="4" t="s">
        <v>265</v>
      </c>
      <c r="B69" s="5" t="s">
        <v>266</v>
      </c>
      <c r="C69" s="8" t="s">
        <v>267</v>
      </c>
      <c r="D69" s="7" t="e">
        <f>VLOOKUP(#REF!,[1]合并计算!$G:$H,2,0)</f>
        <v>#REF!</v>
      </c>
      <c r="E69" s="5" t="s">
        <v>25</v>
      </c>
      <c r="F69" s="5" t="s">
        <v>268</v>
      </c>
    </row>
    <row r="70" s="1" customFormat="1" ht="24.95" customHeight="1" spans="1:6">
      <c r="A70" s="4" t="s">
        <v>269</v>
      </c>
      <c r="B70" s="5" t="s">
        <v>270</v>
      </c>
      <c r="C70" s="8" t="s">
        <v>60</v>
      </c>
      <c r="D70" s="7" t="e">
        <f>VLOOKUP(#REF!,[1]合并计算!$G:$H,2,0)</f>
        <v>#REF!</v>
      </c>
      <c r="E70" s="5" t="s">
        <v>25</v>
      </c>
      <c r="F70" s="5" t="s">
        <v>135</v>
      </c>
    </row>
    <row r="71" s="1" customFormat="1" ht="24.95" customHeight="1" spans="1:6">
      <c r="A71" s="4" t="s">
        <v>271</v>
      </c>
      <c r="B71" s="5" t="s">
        <v>272</v>
      </c>
      <c r="C71" s="8" t="s">
        <v>273</v>
      </c>
      <c r="D71" s="7" t="e">
        <f>VLOOKUP(#REF!,[1]合并计算!$G:$H,2,0)</f>
        <v>#REF!</v>
      </c>
      <c r="E71" s="5" t="s">
        <v>25</v>
      </c>
      <c r="F71" s="5" t="s">
        <v>274</v>
      </c>
    </row>
    <row r="72" s="1" customFormat="1" ht="24.95" customHeight="1" spans="1:6">
      <c r="A72" s="4" t="s">
        <v>275</v>
      </c>
      <c r="B72" s="5" t="s">
        <v>276</v>
      </c>
      <c r="C72" s="9" t="s">
        <v>60</v>
      </c>
      <c r="D72" s="7" t="e">
        <f>VLOOKUP(#REF!,[1]合并计算!$G:$H,2,0)</f>
        <v>#REF!</v>
      </c>
      <c r="E72" s="5" t="s">
        <v>25</v>
      </c>
      <c r="F72" s="5" t="s">
        <v>277</v>
      </c>
    </row>
    <row r="73" s="1" customFormat="1" ht="24.95" customHeight="1" spans="1:6">
      <c r="A73" s="4" t="s">
        <v>278</v>
      </c>
      <c r="B73" s="5" t="s">
        <v>279</v>
      </c>
      <c r="C73" s="9" t="s">
        <v>280</v>
      </c>
      <c r="D73" s="7" t="e">
        <f>VLOOKUP(#REF!,[1]合并计算!$G:$H,2,0)</f>
        <v>#REF!</v>
      </c>
      <c r="E73" s="5" t="s">
        <v>25</v>
      </c>
      <c r="F73" s="5" t="s">
        <v>135</v>
      </c>
    </row>
    <row r="74" s="1" customFormat="1" ht="24.95" customHeight="1" spans="1:6">
      <c r="A74" s="4" t="s">
        <v>281</v>
      </c>
      <c r="B74" s="5" t="s">
        <v>282</v>
      </c>
      <c r="C74" s="9" t="s">
        <v>283</v>
      </c>
      <c r="D74" s="7" t="e">
        <f>VLOOKUP(#REF!,[1]合并计算!$G:$H,2,0)</f>
        <v>#REF!</v>
      </c>
      <c r="E74" s="5" t="s">
        <v>25</v>
      </c>
      <c r="F74" s="5" t="s">
        <v>284</v>
      </c>
    </row>
    <row r="75" s="1" customFormat="1" ht="24.95" customHeight="1" spans="1:6">
      <c r="A75" s="4" t="s">
        <v>285</v>
      </c>
      <c r="B75" s="5" t="s">
        <v>286</v>
      </c>
      <c r="C75" s="9" t="s">
        <v>287</v>
      </c>
      <c r="D75" s="7" t="e">
        <f>VLOOKUP(#REF!,[1]合并计算!$G:$H,2,0)</f>
        <v>#REF!</v>
      </c>
      <c r="E75" s="5" t="s">
        <v>25</v>
      </c>
      <c r="F75" s="5" t="s">
        <v>288</v>
      </c>
    </row>
    <row r="76" s="1" customFormat="1" ht="24.95" customHeight="1" spans="1:6">
      <c r="A76" s="4" t="s">
        <v>289</v>
      </c>
      <c r="B76" s="5" t="s">
        <v>290</v>
      </c>
      <c r="C76" s="9" t="s">
        <v>291</v>
      </c>
      <c r="D76" s="7" t="e">
        <f>VLOOKUP(#REF!,[1]合并计算!$G:$H,2,0)</f>
        <v>#REF!</v>
      </c>
      <c r="E76" s="5" t="s">
        <v>25</v>
      </c>
      <c r="F76" s="5" t="s">
        <v>292</v>
      </c>
    </row>
    <row r="77" s="1" customFormat="1" ht="24.95" customHeight="1" spans="1:6">
      <c r="A77" s="4" t="s">
        <v>293</v>
      </c>
      <c r="B77" s="5" t="s">
        <v>294</v>
      </c>
      <c r="C77" s="9" t="s">
        <v>41</v>
      </c>
      <c r="D77" s="7" t="e">
        <f>VLOOKUP(#REF!,[1]合并计算!$G:$H,2,0)</f>
        <v>#REF!</v>
      </c>
      <c r="E77" s="5" t="s">
        <v>25</v>
      </c>
      <c r="F77" s="5" t="s">
        <v>295</v>
      </c>
    </row>
    <row r="78" s="1" customFormat="1" ht="24.95" customHeight="1" spans="1:6">
      <c r="A78" s="4" t="s">
        <v>296</v>
      </c>
      <c r="B78" s="5" t="s">
        <v>297</v>
      </c>
      <c r="C78" s="9" t="s">
        <v>298</v>
      </c>
      <c r="D78" s="7" t="e">
        <f>VLOOKUP(#REF!,[1]合并计算!$G:$H,2,0)</f>
        <v>#REF!</v>
      </c>
      <c r="E78" s="5" t="s">
        <v>25</v>
      </c>
      <c r="F78" s="5" t="s">
        <v>135</v>
      </c>
    </row>
    <row r="79" s="1" customFormat="1" ht="24.95" customHeight="1" spans="1:6">
      <c r="A79" s="4" t="s">
        <v>299</v>
      </c>
      <c r="B79" s="5" t="s">
        <v>300</v>
      </c>
      <c r="C79" s="9" t="s">
        <v>301</v>
      </c>
      <c r="D79" s="7" t="e">
        <f>VLOOKUP(#REF!,[1]合并计算!$G:$H,2,0)</f>
        <v>#REF!</v>
      </c>
      <c r="E79" s="5" t="s">
        <v>25</v>
      </c>
      <c r="F79" s="5" t="s">
        <v>302</v>
      </c>
    </row>
    <row r="80" s="1" customFormat="1" ht="24.95" customHeight="1" spans="1:6">
      <c r="A80" s="4" t="s">
        <v>303</v>
      </c>
      <c r="B80" s="5" t="s">
        <v>304</v>
      </c>
      <c r="C80" s="9" t="s">
        <v>305</v>
      </c>
      <c r="D80" s="7" t="e">
        <f>VLOOKUP(#REF!,[1]合并计算!$G:$H,2,0)</f>
        <v>#REF!</v>
      </c>
      <c r="E80" s="5" t="s">
        <v>25</v>
      </c>
      <c r="F80" s="5" t="s">
        <v>306</v>
      </c>
    </row>
    <row r="81" s="1" customFormat="1" ht="24.95" customHeight="1" spans="1:6">
      <c r="A81" s="4" t="s">
        <v>307</v>
      </c>
      <c r="B81" s="5" t="s">
        <v>308</v>
      </c>
      <c r="C81" s="9" t="s">
        <v>309</v>
      </c>
      <c r="D81" s="7" t="e">
        <f>VLOOKUP(#REF!,[1]合并计算!$G:$H,2,0)</f>
        <v>#REF!</v>
      </c>
      <c r="E81" s="5" t="s">
        <v>25</v>
      </c>
      <c r="F81" s="5" t="s">
        <v>310</v>
      </c>
    </row>
    <row r="82" s="1" customFormat="1" ht="24.95" customHeight="1" spans="1:6">
      <c r="A82" s="4" t="s">
        <v>311</v>
      </c>
      <c r="B82" s="5" t="s">
        <v>312</v>
      </c>
      <c r="C82" s="9" t="s">
        <v>313</v>
      </c>
      <c r="D82" s="7" t="e">
        <f>VLOOKUP(#REF!,[1]合并计算!$G:$H,2,0)</f>
        <v>#REF!</v>
      </c>
      <c r="E82" s="5" t="s">
        <v>25</v>
      </c>
      <c r="F82" s="5" t="s">
        <v>135</v>
      </c>
    </row>
    <row r="83" s="1" customFormat="1" ht="24.95" customHeight="1" spans="1:6">
      <c r="A83" s="4" t="s">
        <v>314</v>
      </c>
      <c r="B83" s="5" t="s">
        <v>315</v>
      </c>
      <c r="C83" s="9" t="s">
        <v>41</v>
      </c>
      <c r="D83" s="7" t="e">
        <f>VLOOKUP(#REF!,[1]合并计算!$G:$H,2,0)</f>
        <v>#REF!</v>
      </c>
      <c r="E83" s="5" t="s">
        <v>25</v>
      </c>
      <c r="F83" s="5" t="s">
        <v>316</v>
      </c>
    </row>
    <row r="84" s="1" customFormat="1" ht="24.95" customHeight="1" spans="1:6">
      <c r="A84" s="4" t="s">
        <v>317</v>
      </c>
      <c r="B84" s="5" t="s">
        <v>318</v>
      </c>
      <c r="C84" s="10" t="s">
        <v>319</v>
      </c>
      <c r="D84" s="7" t="e">
        <f>VLOOKUP(#REF!,[1]合并计算!$G:$H,2,0)</f>
        <v>#REF!</v>
      </c>
      <c r="E84" s="5" t="s">
        <v>25</v>
      </c>
      <c r="F84" s="5" t="s">
        <v>320</v>
      </c>
    </row>
    <row r="85" s="1" customFormat="1" ht="24.95" customHeight="1" spans="1:6">
      <c r="A85" s="4" t="s">
        <v>321</v>
      </c>
      <c r="B85" s="5" t="s">
        <v>322</v>
      </c>
      <c r="C85" s="10" t="s">
        <v>323</v>
      </c>
      <c r="D85" s="7" t="e">
        <f>VLOOKUP(#REF!,[1]合并计算!$G:$H,2,0)</f>
        <v>#REF!</v>
      </c>
      <c r="E85" s="5" t="s">
        <v>25</v>
      </c>
      <c r="F85" s="5" t="s">
        <v>324</v>
      </c>
    </row>
    <row r="86" s="1" customFormat="1" ht="24.95" customHeight="1" spans="1:6">
      <c r="A86" s="4" t="s">
        <v>325</v>
      </c>
      <c r="B86" s="5" t="s">
        <v>326</v>
      </c>
      <c r="C86" s="10" t="s">
        <v>327</v>
      </c>
      <c r="D86" s="7" t="e">
        <f>VLOOKUP(#REF!,[1]合并计算!$G:$H,2,0)</f>
        <v>#REF!</v>
      </c>
      <c r="E86" s="5" t="s">
        <v>25</v>
      </c>
      <c r="F86" s="5" t="s">
        <v>328</v>
      </c>
    </row>
    <row r="87" s="1" customFormat="1" ht="24.95" customHeight="1" spans="1:6">
      <c r="A87" s="4" t="s">
        <v>329</v>
      </c>
      <c r="B87" s="5" t="s">
        <v>330</v>
      </c>
      <c r="C87" s="10" t="s">
        <v>331</v>
      </c>
      <c r="D87" s="7" t="e">
        <f>VLOOKUP(#REF!,[1]合并计算!$G:$H,2,0)</f>
        <v>#REF!</v>
      </c>
      <c r="E87" s="5" t="s">
        <v>25</v>
      </c>
      <c r="F87" s="5" t="s">
        <v>332</v>
      </c>
    </row>
    <row r="88" s="1" customFormat="1" ht="24.95" customHeight="1" spans="1:6">
      <c r="A88" s="4" t="s">
        <v>333</v>
      </c>
      <c r="B88" s="5" t="s">
        <v>334</v>
      </c>
      <c r="C88" s="10" t="s">
        <v>60</v>
      </c>
      <c r="D88" s="7" t="e">
        <f>VLOOKUP(#REF!,[1]合并计算!$G:$H,2,0)</f>
        <v>#REF!</v>
      </c>
      <c r="E88" s="5" t="s">
        <v>25</v>
      </c>
      <c r="F88" s="5" t="s">
        <v>135</v>
      </c>
    </row>
    <row r="89" s="1" customFormat="1" ht="24.95" customHeight="1" spans="1:6">
      <c r="A89" s="4" t="s">
        <v>335</v>
      </c>
      <c r="B89" s="5" t="s">
        <v>336</v>
      </c>
      <c r="C89" s="10" t="s">
        <v>337</v>
      </c>
      <c r="D89" s="7" t="e">
        <f>VLOOKUP(#REF!,[1]合并计算!$G:$H,2,0)</f>
        <v>#REF!</v>
      </c>
      <c r="E89" s="5" t="s">
        <v>25</v>
      </c>
      <c r="F89" s="5" t="s">
        <v>338</v>
      </c>
    </row>
    <row r="90" s="1" customFormat="1" ht="24.95" customHeight="1" spans="1:6">
      <c r="A90" s="4" t="s">
        <v>339</v>
      </c>
      <c r="B90" s="5" t="s">
        <v>340</v>
      </c>
      <c r="C90" s="10" t="s">
        <v>341</v>
      </c>
      <c r="D90" s="7" t="e">
        <f>VLOOKUP(#REF!,[1]合并计算!$G:$H,2,0)</f>
        <v>#REF!</v>
      </c>
      <c r="E90" s="5" t="s">
        <v>25</v>
      </c>
      <c r="F90" s="5" t="s">
        <v>135</v>
      </c>
    </row>
    <row r="91" s="1" customFormat="1" ht="24.95" customHeight="1" spans="1:6">
      <c r="A91" s="4" t="s">
        <v>342</v>
      </c>
      <c r="B91" s="5" t="s">
        <v>343</v>
      </c>
      <c r="C91" s="10" t="s">
        <v>344</v>
      </c>
      <c r="D91" s="7" t="e">
        <f>VLOOKUP(#REF!,[1]合并计算!$G:$H,2,0)</f>
        <v>#REF!</v>
      </c>
      <c r="E91" s="5" t="s">
        <v>25</v>
      </c>
      <c r="F91" s="5" t="s">
        <v>345</v>
      </c>
    </row>
    <row r="92" s="1" customFormat="1" ht="24.95" customHeight="1" spans="1:6">
      <c r="A92" s="4" t="s">
        <v>346</v>
      </c>
      <c r="B92" s="5" t="s">
        <v>347</v>
      </c>
      <c r="C92" s="10" t="s">
        <v>348</v>
      </c>
      <c r="D92" s="7" t="e">
        <f>VLOOKUP(#REF!,[1]合并计算!$G:$H,2,0)</f>
        <v>#REF!</v>
      </c>
      <c r="E92" s="5" t="s">
        <v>25</v>
      </c>
      <c r="F92" s="5" t="s">
        <v>349</v>
      </c>
    </row>
    <row r="93" s="1" customFormat="1" ht="24.95" customHeight="1" spans="1:6">
      <c r="A93" s="4" t="s">
        <v>350</v>
      </c>
      <c r="B93" s="5" t="s">
        <v>351</v>
      </c>
      <c r="C93" s="8" t="s">
        <v>352</v>
      </c>
      <c r="D93" s="7" t="e">
        <f>VLOOKUP(#REF!,[1]合并计算!$G:$H,2,0)</f>
        <v>#REF!</v>
      </c>
      <c r="E93" s="5" t="s">
        <v>25</v>
      </c>
      <c r="F93" s="5" t="s">
        <v>353</v>
      </c>
    </row>
    <row r="94" s="1" customFormat="1" ht="24.95" customHeight="1" spans="1:6">
      <c r="A94" s="4" t="s">
        <v>354</v>
      </c>
      <c r="B94" s="5" t="s">
        <v>355</v>
      </c>
      <c r="C94" s="8" t="s">
        <v>356</v>
      </c>
      <c r="D94" s="7" t="e">
        <f>VLOOKUP(#REF!,[1]合并计算!$G:$H,2,0)</f>
        <v>#REF!</v>
      </c>
      <c r="E94" s="5" t="s">
        <v>25</v>
      </c>
      <c r="F94" s="5" t="s">
        <v>357</v>
      </c>
    </row>
    <row r="95" s="1" customFormat="1" ht="24.95" customHeight="1" spans="1:6">
      <c r="A95" s="4" t="s">
        <v>358</v>
      </c>
      <c r="B95" s="5" t="s">
        <v>359</v>
      </c>
      <c r="C95" s="8" t="s">
        <v>153</v>
      </c>
      <c r="D95" s="7" t="e">
        <f>VLOOKUP(#REF!,[1]合并计算!$G:$H,2,0)</f>
        <v>#REF!</v>
      </c>
      <c r="E95" s="5" t="s">
        <v>25</v>
      </c>
      <c r="F95" s="5" t="s">
        <v>360</v>
      </c>
    </row>
    <row r="96" s="1" customFormat="1" ht="24.95" customHeight="1" spans="1:6">
      <c r="A96" s="4" t="s">
        <v>361</v>
      </c>
      <c r="B96" s="5" t="s">
        <v>362</v>
      </c>
      <c r="C96" s="8" t="s">
        <v>363</v>
      </c>
      <c r="D96" s="7" t="e">
        <f>VLOOKUP(#REF!,[1]合并计算!$G:$H,2,0)</f>
        <v>#REF!</v>
      </c>
      <c r="E96" s="5" t="s">
        <v>25</v>
      </c>
      <c r="F96" s="5" t="s">
        <v>135</v>
      </c>
    </row>
    <row r="97" s="1" customFormat="1" ht="24.95" customHeight="1" spans="1:6">
      <c r="A97" s="4" t="s">
        <v>364</v>
      </c>
      <c r="B97" s="5" t="s">
        <v>365</v>
      </c>
      <c r="C97" s="8" t="s">
        <v>153</v>
      </c>
      <c r="D97" s="7" t="e">
        <f>VLOOKUP(#REF!,[1]合并计算!$G:$H,2,0)</f>
        <v>#REF!</v>
      </c>
      <c r="E97" s="5" t="s">
        <v>25</v>
      </c>
      <c r="F97" s="5" t="s">
        <v>366</v>
      </c>
    </row>
    <row r="98" s="1" customFormat="1" ht="24.95" customHeight="1" spans="1:6">
      <c r="A98" s="4" t="s">
        <v>367</v>
      </c>
      <c r="B98" s="5" t="s">
        <v>368</v>
      </c>
      <c r="C98" s="8" t="s">
        <v>369</v>
      </c>
      <c r="D98" s="7" t="e">
        <f>VLOOKUP(#REF!,[1]合并计算!$G:$H,2,0)</f>
        <v>#REF!</v>
      </c>
      <c r="E98" s="5" t="s">
        <v>25</v>
      </c>
      <c r="F98" s="5" t="s">
        <v>370</v>
      </c>
    </row>
    <row r="99" s="1" customFormat="1" ht="24.95" customHeight="1" spans="1:6">
      <c r="A99" s="4" t="s">
        <v>371</v>
      </c>
      <c r="B99" s="5" t="s">
        <v>372</v>
      </c>
      <c r="C99" s="8" t="s">
        <v>373</v>
      </c>
      <c r="D99" s="7" t="e">
        <f>VLOOKUP(#REF!,[1]合并计算!$G:$H,2,0)</f>
        <v>#REF!</v>
      </c>
      <c r="E99" s="5" t="s">
        <v>25</v>
      </c>
      <c r="F99" s="5" t="s">
        <v>374</v>
      </c>
    </row>
    <row r="100" s="1" customFormat="1" ht="24.95" customHeight="1" spans="1:6">
      <c r="A100" s="4" t="s">
        <v>375</v>
      </c>
      <c r="B100" s="5" t="s">
        <v>376</v>
      </c>
      <c r="C100" s="8" t="s">
        <v>377</v>
      </c>
      <c r="D100" s="7" t="e">
        <f>VLOOKUP(#REF!,[1]合并计算!$G:$H,2,0)</f>
        <v>#REF!</v>
      </c>
      <c r="E100" s="5" t="s">
        <v>25</v>
      </c>
      <c r="F100" s="5" t="s">
        <v>378</v>
      </c>
    </row>
    <row r="101" s="1" customFormat="1" ht="24.95" customHeight="1" spans="1:6">
      <c r="A101" s="4" t="s">
        <v>379</v>
      </c>
      <c r="B101" s="5" t="s">
        <v>380</v>
      </c>
      <c r="C101" s="8" t="s">
        <v>381</v>
      </c>
      <c r="D101" s="7" t="e">
        <f>VLOOKUP(#REF!,[1]合并计算!$G:$H,2,0)</f>
        <v>#REF!</v>
      </c>
      <c r="E101" s="5" t="s">
        <v>25</v>
      </c>
      <c r="F101" s="5" t="s">
        <v>382</v>
      </c>
    </row>
    <row r="102" s="1" customFormat="1" ht="24.95" customHeight="1" spans="1:6">
      <c r="A102" s="4" t="s">
        <v>383</v>
      </c>
      <c r="B102" s="5" t="s">
        <v>384</v>
      </c>
      <c r="C102" s="8" t="s">
        <v>385</v>
      </c>
      <c r="D102" s="7" t="e">
        <f>VLOOKUP(#REF!,[1]合并计算!$G:$H,2,0)</f>
        <v>#REF!</v>
      </c>
      <c r="E102" s="5" t="s">
        <v>25</v>
      </c>
      <c r="F102" s="5" t="s">
        <v>386</v>
      </c>
    </row>
    <row r="103" s="1" customFormat="1" ht="24.95" customHeight="1" spans="1:6">
      <c r="A103" s="4" t="s">
        <v>387</v>
      </c>
      <c r="B103" s="5" t="s">
        <v>388</v>
      </c>
      <c r="C103" s="8" t="s">
        <v>389</v>
      </c>
      <c r="D103" s="7" t="e">
        <f>VLOOKUP(#REF!,[1]合并计算!$G:$H,2,0)</f>
        <v>#REF!</v>
      </c>
      <c r="E103" s="5" t="s">
        <v>25</v>
      </c>
      <c r="F103" s="5" t="s">
        <v>390</v>
      </c>
    </row>
    <row r="104" s="1" customFormat="1" ht="24.95" customHeight="1" spans="1:6">
      <c r="A104" s="4" t="s">
        <v>391</v>
      </c>
      <c r="B104" s="5" t="s">
        <v>392</v>
      </c>
      <c r="C104" s="8" t="s">
        <v>393</v>
      </c>
      <c r="D104" s="7" t="e">
        <f>VLOOKUP(#REF!,[1]合并计算!$G:$H,2,0)</f>
        <v>#REF!</v>
      </c>
      <c r="E104" s="5" t="s">
        <v>25</v>
      </c>
      <c r="F104" s="5" t="s">
        <v>135</v>
      </c>
    </row>
    <row r="105" s="1" customFormat="1" ht="24.95" customHeight="1" spans="1:6">
      <c r="A105" s="4" t="s">
        <v>394</v>
      </c>
      <c r="B105" s="5" t="s">
        <v>395</v>
      </c>
      <c r="C105" s="9" t="s">
        <v>396</v>
      </c>
      <c r="D105" s="7" t="e">
        <f>VLOOKUP(#REF!,[1]合并计算!$G:$H,2,0)</f>
        <v>#REF!</v>
      </c>
      <c r="E105" s="5" t="s">
        <v>25</v>
      </c>
      <c r="F105" s="5" t="s">
        <v>397</v>
      </c>
    </row>
    <row r="106" s="1" customFormat="1" ht="24.95" customHeight="1" spans="1:6">
      <c r="A106" s="4" t="s">
        <v>398</v>
      </c>
      <c r="B106" s="5" t="s">
        <v>399</v>
      </c>
      <c r="C106" s="9" t="s">
        <v>400</v>
      </c>
      <c r="D106" s="7" t="e">
        <f>VLOOKUP(#REF!,[1]合并计算!$G:$H,2,0)</f>
        <v>#REF!</v>
      </c>
      <c r="E106" s="5" t="s">
        <v>25</v>
      </c>
      <c r="F106" s="5" t="s">
        <v>401</v>
      </c>
    </row>
    <row r="107" s="1" customFormat="1" ht="24.95" customHeight="1" spans="1:6">
      <c r="A107" s="4" t="s">
        <v>402</v>
      </c>
      <c r="B107" s="5" t="s">
        <v>403</v>
      </c>
      <c r="C107" s="9" t="s">
        <v>404</v>
      </c>
      <c r="D107" s="7" t="e">
        <f>VLOOKUP(#REF!,[1]合并计算!$G:$H,2,0)</f>
        <v>#REF!</v>
      </c>
      <c r="E107" s="5" t="s">
        <v>25</v>
      </c>
      <c r="F107" s="5" t="s">
        <v>135</v>
      </c>
    </row>
    <row r="108" s="1" customFormat="1" ht="24.95" customHeight="1" spans="1:6">
      <c r="A108" s="4" t="s">
        <v>405</v>
      </c>
      <c r="B108" s="5" t="s">
        <v>406</v>
      </c>
      <c r="C108" s="9" t="s">
        <v>407</v>
      </c>
      <c r="D108" s="7" t="e">
        <f>VLOOKUP(#REF!,[1]合并计算!$G:$H,2,0)</f>
        <v>#REF!</v>
      </c>
      <c r="E108" s="5" t="s">
        <v>25</v>
      </c>
      <c r="F108" s="5" t="s">
        <v>408</v>
      </c>
    </row>
    <row r="109" s="1" customFormat="1" ht="24.95" customHeight="1" spans="1:6">
      <c r="A109" s="4" t="s">
        <v>409</v>
      </c>
      <c r="B109" s="5" t="s">
        <v>410</v>
      </c>
      <c r="C109" s="9" t="s">
        <v>60</v>
      </c>
      <c r="D109" s="7" t="e">
        <f>VLOOKUP(#REF!,[1]合并计算!$G:$H,2,0)</f>
        <v>#REF!</v>
      </c>
      <c r="E109" s="5" t="s">
        <v>25</v>
      </c>
      <c r="F109" s="5" t="s">
        <v>411</v>
      </c>
    </row>
    <row r="110" s="1" customFormat="1" ht="24.95" customHeight="1" spans="1:6">
      <c r="A110" s="4" t="s">
        <v>412</v>
      </c>
      <c r="B110" s="5" t="s">
        <v>413</v>
      </c>
      <c r="C110" s="9" t="s">
        <v>414</v>
      </c>
      <c r="D110" s="7" t="e">
        <f>VLOOKUP(#REF!,[1]合并计算!$G:$H,2,0)</f>
        <v>#REF!</v>
      </c>
      <c r="E110" s="5" t="s">
        <v>25</v>
      </c>
      <c r="F110" s="5" t="s">
        <v>415</v>
      </c>
    </row>
    <row r="111" s="1" customFormat="1" ht="24.95" customHeight="1" spans="1:6">
      <c r="A111" s="4" t="s">
        <v>416</v>
      </c>
      <c r="B111" s="5" t="s">
        <v>417</v>
      </c>
      <c r="C111" s="9" t="s">
        <v>418</v>
      </c>
      <c r="D111" s="7" t="e">
        <f>VLOOKUP(#REF!,[1]合并计算!$G:$H,2,0)</f>
        <v>#REF!</v>
      </c>
      <c r="E111" s="5" t="s">
        <v>25</v>
      </c>
      <c r="F111" s="5" t="s">
        <v>419</v>
      </c>
    </row>
    <row r="112" s="1" customFormat="1" ht="24.95" customHeight="1" spans="1:6">
      <c r="A112" s="4" t="s">
        <v>420</v>
      </c>
      <c r="B112" s="5" t="s">
        <v>421</v>
      </c>
      <c r="C112" s="9" t="s">
        <v>422</v>
      </c>
      <c r="D112" s="7" t="e">
        <f>VLOOKUP(#REF!,[1]合并计算!$G:$H,2,0)</f>
        <v>#REF!</v>
      </c>
      <c r="E112" s="5" t="s">
        <v>25</v>
      </c>
      <c r="F112" s="5" t="s">
        <v>423</v>
      </c>
    </row>
    <row r="113" s="1" customFormat="1" ht="24.95" customHeight="1" spans="1:6">
      <c r="A113" s="4" t="s">
        <v>424</v>
      </c>
      <c r="B113" s="5" t="s">
        <v>425</v>
      </c>
      <c r="C113" s="9" t="s">
        <v>422</v>
      </c>
      <c r="D113" s="7" t="e">
        <f>VLOOKUP(#REF!,[1]合并计算!$G:$H,2,0)</f>
        <v>#REF!</v>
      </c>
      <c r="E113" s="5" t="s">
        <v>25</v>
      </c>
      <c r="F113" s="5" t="s">
        <v>426</v>
      </c>
    </row>
    <row r="114" s="1" customFormat="1" ht="24.95" customHeight="1" spans="1:6">
      <c r="A114" s="4" t="s">
        <v>427</v>
      </c>
      <c r="B114" s="5" t="s">
        <v>428</v>
      </c>
      <c r="C114" s="9" t="s">
        <v>136</v>
      </c>
      <c r="D114" s="7" t="e">
        <f>VLOOKUP(#REF!,[1]合并计算!$G:$H,2,0)</f>
        <v>#REF!</v>
      </c>
      <c r="E114" s="5" t="s">
        <v>25</v>
      </c>
      <c r="F114" s="5" t="s">
        <v>135</v>
      </c>
    </row>
    <row r="115" s="1" customFormat="1" ht="24.95" customHeight="1" spans="1:6">
      <c r="A115" s="4" t="s">
        <v>429</v>
      </c>
      <c r="B115" s="5" t="s">
        <v>430</v>
      </c>
      <c r="C115" s="9" t="s">
        <v>60</v>
      </c>
      <c r="D115" s="7" t="e">
        <f>VLOOKUP(#REF!,[1]合并计算!$G:$H,2,0)</f>
        <v>#REF!</v>
      </c>
      <c r="E115" s="5" t="s">
        <v>25</v>
      </c>
      <c r="F115" s="5" t="s">
        <v>431</v>
      </c>
    </row>
    <row r="116" s="1" customFormat="1" ht="24.95" customHeight="1" spans="1:6">
      <c r="A116" s="4" t="s">
        <v>432</v>
      </c>
      <c r="B116" s="5" t="s">
        <v>433</v>
      </c>
      <c r="C116" s="9" t="s">
        <v>313</v>
      </c>
      <c r="D116" s="7" t="e">
        <f>VLOOKUP(#REF!,[1]合并计算!$G:$H,2,0)</f>
        <v>#REF!</v>
      </c>
      <c r="E116" s="5" t="s">
        <v>25</v>
      </c>
      <c r="F116" s="5" t="s">
        <v>434</v>
      </c>
    </row>
    <row r="117" s="1" customFormat="1" ht="24.95" customHeight="1" spans="1:6">
      <c r="A117" s="4" t="s">
        <v>435</v>
      </c>
      <c r="B117" s="5" t="s">
        <v>436</v>
      </c>
      <c r="C117" s="9" t="s">
        <v>437</v>
      </c>
      <c r="D117" s="7" t="e">
        <f>VLOOKUP(#REF!,[1]合并计算!$G:$H,2,0)</f>
        <v>#REF!</v>
      </c>
      <c r="E117" s="5" t="s">
        <v>25</v>
      </c>
      <c r="F117" s="5" t="s">
        <v>434</v>
      </c>
    </row>
    <row r="118" s="1" customFormat="1" ht="24.95" customHeight="1" spans="1:6">
      <c r="A118" s="4" t="s">
        <v>438</v>
      </c>
      <c r="B118" s="5" t="s">
        <v>439</v>
      </c>
      <c r="C118" s="9" t="s">
        <v>291</v>
      </c>
      <c r="D118" s="7" t="e">
        <f>VLOOKUP(#REF!,[1]合并计算!$G:$H,2,0)</f>
        <v>#REF!</v>
      </c>
      <c r="E118" s="5" t="s">
        <v>25</v>
      </c>
      <c r="F118" s="5" t="s">
        <v>440</v>
      </c>
    </row>
    <row r="119" s="1" customFormat="1" ht="24.95" customHeight="1" spans="1:6">
      <c r="A119" s="4" t="s">
        <v>441</v>
      </c>
      <c r="B119" s="5" t="s">
        <v>442</v>
      </c>
      <c r="C119" s="9" t="s">
        <v>443</v>
      </c>
      <c r="D119" s="7" t="e">
        <f>VLOOKUP(#REF!,[1]合并计算!$G:$H,2,0)</f>
        <v>#REF!</v>
      </c>
      <c r="E119" s="5" t="s">
        <v>25</v>
      </c>
      <c r="F119" s="5" t="s">
        <v>444</v>
      </c>
    </row>
    <row r="120" s="1" customFormat="1" ht="24.95" customHeight="1" spans="1:6">
      <c r="A120" s="4" t="s">
        <v>445</v>
      </c>
      <c r="B120" s="5" t="s">
        <v>446</v>
      </c>
      <c r="C120" s="9" t="s">
        <v>447</v>
      </c>
      <c r="D120" s="7" t="e">
        <f>VLOOKUP(#REF!,[1]合并计算!$G:$H,2,0)</f>
        <v>#REF!</v>
      </c>
      <c r="E120" s="5" t="s">
        <v>25</v>
      </c>
      <c r="F120" s="5" t="s">
        <v>135</v>
      </c>
    </row>
    <row r="121" s="1" customFormat="1" ht="24.95" customHeight="1" spans="1:6">
      <c r="A121" s="4" t="s">
        <v>448</v>
      </c>
      <c r="B121" s="5" t="s">
        <v>449</v>
      </c>
      <c r="C121" s="9" t="s">
        <v>450</v>
      </c>
      <c r="D121" s="7" t="e">
        <f>VLOOKUP(#REF!,[1]合并计算!$G:$H,2,0)</f>
        <v>#REF!</v>
      </c>
      <c r="E121" s="5" t="s">
        <v>25</v>
      </c>
      <c r="F121" s="5" t="s">
        <v>451</v>
      </c>
    </row>
    <row r="122" s="1" customFormat="1" ht="24.95" customHeight="1" spans="1:6">
      <c r="A122" s="4" t="s">
        <v>452</v>
      </c>
      <c r="B122" s="5" t="s">
        <v>453</v>
      </c>
      <c r="C122" s="9" t="s">
        <v>454</v>
      </c>
      <c r="D122" s="7" t="e">
        <f>VLOOKUP(#REF!,[1]合并计算!$G:$H,2,0)</f>
        <v>#REF!</v>
      </c>
      <c r="E122" s="5" t="s">
        <v>25</v>
      </c>
      <c r="F122" s="5" t="s">
        <v>135</v>
      </c>
    </row>
    <row r="123" s="1" customFormat="1" ht="24.95" customHeight="1" spans="1:6">
      <c r="A123" s="4" t="s">
        <v>455</v>
      </c>
      <c r="B123" s="5" t="s">
        <v>456</v>
      </c>
      <c r="C123" s="9" t="s">
        <v>457</v>
      </c>
      <c r="D123" s="7" t="e">
        <f>VLOOKUP(#REF!,[1]合并计算!$G:$H,2,0)</f>
        <v>#REF!</v>
      </c>
      <c r="E123" s="5" t="s">
        <v>25</v>
      </c>
      <c r="F123" s="5" t="s">
        <v>135</v>
      </c>
    </row>
    <row r="124" s="1" customFormat="1" ht="24.95" customHeight="1" spans="1:6">
      <c r="A124" s="4" t="s">
        <v>458</v>
      </c>
      <c r="B124" s="5" t="s">
        <v>459</v>
      </c>
      <c r="C124" s="9" t="s">
        <v>460</v>
      </c>
      <c r="D124" s="7" t="e">
        <f>VLOOKUP(#REF!,[1]合并计算!$G:$H,2,0)</f>
        <v>#REF!</v>
      </c>
      <c r="E124" s="5" t="s">
        <v>25</v>
      </c>
      <c r="F124" s="5" t="s">
        <v>135</v>
      </c>
    </row>
    <row r="125" s="1" customFormat="1" ht="24.95" customHeight="1" spans="1:6">
      <c r="A125" s="4" t="s">
        <v>461</v>
      </c>
      <c r="B125" s="5" t="s">
        <v>462</v>
      </c>
      <c r="C125" s="9" t="s">
        <v>463</v>
      </c>
      <c r="D125" s="7" t="e">
        <f>VLOOKUP(#REF!,[1]合并计算!$G:$H,2,0)</f>
        <v>#REF!</v>
      </c>
      <c r="E125" s="5" t="s">
        <v>25</v>
      </c>
      <c r="F125" s="5" t="s">
        <v>464</v>
      </c>
    </row>
    <row r="126" s="1" customFormat="1" ht="24.95" customHeight="1" spans="1:6">
      <c r="A126" s="4" t="s">
        <v>465</v>
      </c>
      <c r="B126" s="5" t="s">
        <v>466</v>
      </c>
      <c r="C126" s="9" t="s">
        <v>467</v>
      </c>
      <c r="D126" s="7" t="e">
        <f>VLOOKUP(#REF!,[1]合并计算!$G:$H,2,0)</f>
        <v>#REF!</v>
      </c>
      <c r="E126" s="5" t="s">
        <v>25</v>
      </c>
      <c r="F126" s="5" t="s">
        <v>468</v>
      </c>
    </row>
    <row r="127" s="1" customFormat="1" ht="24.95" customHeight="1" spans="1:6">
      <c r="A127" s="4" t="s">
        <v>469</v>
      </c>
      <c r="B127" s="5" t="s">
        <v>470</v>
      </c>
      <c r="C127" s="9" t="s">
        <v>471</v>
      </c>
      <c r="D127" s="7" t="e">
        <f>VLOOKUP(#REF!,[1]合并计算!$G:$H,2,0)</f>
        <v>#REF!</v>
      </c>
      <c r="E127" s="5" t="s">
        <v>25</v>
      </c>
      <c r="F127" s="5" t="s">
        <v>472</v>
      </c>
    </row>
    <row r="128" s="1" customFormat="1" ht="24.95" customHeight="1" spans="1:6">
      <c r="A128" s="4" t="s">
        <v>473</v>
      </c>
      <c r="B128" s="5" t="s">
        <v>474</v>
      </c>
      <c r="C128" s="9" t="s">
        <v>475</v>
      </c>
      <c r="D128" s="7" t="e">
        <f>VLOOKUP(#REF!,[1]合并计算!$G:$H,2,0)</f>
        <v>#REF!</v>
      </c>
      <c r="E128" s="5" t="s">
        <v>25</v>
      </c>
      <c r="F128" s="5" t="s">
        <v>476</v>
      </c>
    </row>
    <row r="129" s="1" customFormat="1" ht="24.95" customHeight="1" spans="1:6">
      <c r="A129" s="4" t="s">
        <v>477</v>
      </c>
      <c r="B129" s="5" t="s">
        <v>478</v>
      </c>
      <c r="C129" s="9" t="s">
        <v>479</v>
      </c>
      <c r="D129" s="7" t="e">
        <f>VLOOKUP(#REF!,[1]合并计算!$G:$H,2,0)</f>
        <v>#REF!</v>
      </c>
      <c r="E129" s="5" t="s">
        <v>25</v>
      </c>
      <c r="F129" s="5" t="s">
        <v>476</v>
      </c>
    </row>
    <row r="130" s="1" customFormat="1" ht="24.95" customHeight="1" spans="1:6">
      <c r="A130" s="4" t="s">
        <v>480</v>
      </c>
      <c r="B130" s="5" t="s">
        <v>481</v>
      </c>
      <c r="C130" s="9" t="s">
        <v>482</v>
      </c>
      <c r="D130" s="7" t="e">
        <f>VLOOKUP(#REF!,[1]合并计算!$G:$H,2,0)</f>
        <v>#REF!</v>
      </c>
      <c r="E130" s="5" t="s">
        <v>25</v>
      </c>
      <c r="F130" s="5" t="s">
        <v>483</v>
      </c>
    </row>
    <row r="131" s="1" customFormat="1" ht="24.95" customHeight="1" spans="1:6">
      <c r="A131" s="4" t="s">
        <v>484</v>
      </c>
      <c r="B131" s="5" t="s">
        <v>485</v>
      </c>
      <c r="C131" s="9" t="s">
        <v>486</v>
      </c>
      <c r="D131" s="7" t="e">
        <f>VLOOKUP(#REF!,[1]合并计算!$G:$H,2,0)</f>
        <v>#REF!</v>
      </c>
      <c r="E131" s="5" t="s">
        <v>25</v>
      </c>
      <c r="F131" s="5" t="s">
        <v>483</v>
      </c>
    </row>
    <row r="132" s="1" customFormat="1" ht="24.95" customHeight="1" spans="1:6">
      <c r="A132" s="4" t="s">
        <v>487</v>
      </c>
      <c r="B132" s="5" t="s">
        <v>488</v>
      </c>
      <c r="C132" s="9" t="s">
        <v>489</v>
      </c>
      <c r="D132" s="7" t="e">
        <f>VLOOKUP(#REF!,[1]合并计算!$G:$H,2,0)</f>
        <v>#REF!</v>
      </c>
      <c r="E132" s="5" t="s">
        <v>25</v>
      </c>
      <c r="F132" s="5" t="s">
        <v>490</v>
      </c>
    </row>
    <row r="133" s="1" customFormat="1" ht="24.95" customHeight="1" spans="1:6">
      <c r="A133" s="4" t="s">
        <v>491</v>
      </c>
      <c r="B133" s="5" t="s">
        <v>492</v>
      </c>
      <c r="C133" s="9" t="s">
        <v>493</v>
      </c>
      <c r="D133" s="7" t="e">
        <f>VLOOKUP(#REF!,[1]合并计算!$G:$H,2,0)</f>
        <v>#REF!</v>
      </c>
      <c r="E133" s="5" t="s">
        <v>25</v>
      </c>
      <c r="F133" s="5" t="s">
        <v>494</v>
      </c>
    </row>
    <row r="134" s="1" customFormat="1" ht="24.95" customHeight="1" spans="1:6">
      <c r="A134" s="4" t="s">
        <v>495</v>
      </c>
      <c r="B134" s="5" t="s">
        <v>496</v>
      </c>
      <c r="C134" s="9" t="s">
        <v>497</v>
      </c>
      <c r="D134" s="7" t="e">
        <f>VLOOKUP(#REF!,[1]合并计算!$G:$H,2,0)</f>
        <v>#REF!</v>
      </c>
      <c r="E134" s="5" t="s">
        <v>25</v>
      </c>
      <c r="F134" s="5" t="s">
        <v>494</v>
      </c>
    </row>
    <row r="135" s="1" customFormat="1" ht="24.95" customHeight="1" spans="1:6">
      <c r="A135" s="4" t="s">
        <v>498</v>
      </c>
      <c r="B135" s="5" t="s">
        <v>499</v>
      </c>
      <c r="C135" s="9" t="s">
        <v>500</v>
      </c>
      <c r="D135" s="7" t="e">
        <f>VLOOKUP(#REF!,[1]合并计算!$G:$H,2,0)</f>
        <v>#REF!</v>
      </c>
      <c r="E135" s="5" t="s">
        <v>25</v>
      </c>
      <c r="F135" s="5" t="s">
        <v>501</v>
      </c>
    </row>
    <row r="136" s="1" customFormat="1" ht="24.95" customHeight="1" spans="1:6">
      <c r="A136" s="4" t="s">
        <v>502</v>
      </c>
      <c r="B136" s="5" t="s">
        <v>503</v>
      </c>
      <c r="C136" s="9" t="s">
        <v>177</v>
      </c>
      <c r="D136" s="7" t="e">
        <f>VLOOKUP(#REF!,[1]合并计算!$G:$H,2,0)</f>
        <v>#REF!</v>
      </c>
      <c r="E136" s="5" t="s">
        <v>25</v>
      </c>
      <c r="F136" s="5" t="s">
        <v>504</v>
      </c>
    </row>
    <row r="137" s="1" customFormat="1" ht="24.95" customHeight="1" spans="1:6">
      <c r="A137" s="4" t="s">
        <v>505</v>
      </c>
      <c r="B137" s="5" t="s">
        <v>506</v>
      </c>
      <c r="C137" s="9" t="s">
        <v>507</v>
      </c>
      <c r="D137" s="7" t="e">
        <f>VLOOKUP(#REF!,[1]合并计算!$G:$H,2,0)</f>
        <v>#REF!</v>
      </c>
      <c r="E137" s="5" t="s">
        <v>25</v>
      </c>
      <c r="F137" s="5" t="s">
        <v>508</v>
      </c>
    </row>
    <row r="138" s="1" customFormat="1" ht="24.95" customHeight="1" spans="1:6">
      <c r="A138" s="4" t="s">
        <v>509</v>
      </c>
      <c r="B138" s="5" t="s">
        <v>510</v>
      </c>
      <c r="C138" s="9" t="s">
        <v>60</v>
      </c>
      <c r="D138" s="7" t="e">
        <f>VLOOKUP(#REF!,[1]合并计算!$G:$H,2,0)</f>
        <v>#REF!</v>
      </c>
      <c r="E138" s="5" t="s">
        <v>25</v>
      </c>
      <c r="F138" s="5" t="s">
        <v>511</v>
      </c>
    </row>
    <row r="139" s="1" customFormat="1" ht="24.95" customHeight="1" spans="1:6">
      <c r="A139" s="4" t="s">
        <v>512</v>
      </c>
      <c r="B139" s="5" t="s">
        <v>513</v>
      </c>
      <c r="C139" s="9" t="s">
        <v>173</v>
      </c>
      <c r="D139" s="7" t="e">
        <f>VLOOKUP(#REF!,[1]合并计算!$G:$H,2,0)</f>
        <v>#REF!</v>
      </c>
      <c r="E139" s="5" t="s">
        <v>25</v>
      </c>
      <c r="F139" s="5" t="s">
        <v>514</v>
      </c>
    </row>
    <row r="140" s="1" customFormat="1" ht="24.95" customHeight="1" spans="1:6">
      <c r="A140" s="4" t="s">
        <v>515</v>
      </c>
      <c r="B140" s="5" t="s">
        <v>516</v>
      </c>
      <c r="C140" s="11" t="s">
        <v>517</v>
      </c>
      <c r="D140" s="7" t="e">
        <f>VLOOKUP(#REF!,[1]合并计算!$G:$H,2,0)</f>
        <v>#REF!</v>
      </c>
      <c r="E140" s="5" t="s">
        <v>25</v>
      </c>
      <c r="F140" s="5" t="s">
        <v>518</v>
      </c>
    </row>
    <row r="141" s="1" customFormat="1" ht="24.95" customHeight="1" spans="1:6">
      <c r="A141" s="4" t="s">
        <v>519</v>
      </c>
      <c r="B141" s="5" t="s">
        <v>520</v>
      </c>
      <c r="C141" s="8" t="s">
        <v>521</v>
      </c>
      <c r="D141" s="7" t="e">
        <f>VLOOKUP(#REF!,[1]合并计算!$G:$H,2,0)</f>
        <v>#REF!</v>
      </c>
      <c r="E141" s="5" t="s">
        <v>25</v>
      </c>
      <c r="F141" s="5" t="s">
        <v>522</v>
      </c>
    </row>
    <row r="142" s="1" customFormat="1" ht="24.95" customHeight="1" spans="1:6">
      <c r="A142" s="4" t="s">
        <v>523</v>
      </c>
      <c r="B142" s="5" t="s">
        <v>524</v>
      </c>
      <c r="C142" s="8" t="s">
        <v>517</v>
      </c>
      <c r="D142" s="7" t="e">
        <f>VLOOKUP(#REF!,[1]合并计算!$G:$H,2,0)</f>
        <v>#REF!</v>
      </c>
      <c r="E142" s="5" t="s">
        <v>25</v>
      </c>
      <c r="F142" s="5" t="s">
        <v>525</v>
      </c>
    </row>
    <row r="143" s="1" customFormat="1" ht="24.95" customHeight="1" spans="1:6">
      <c r="A143" s="4" t="s">
        <v>526</v>
      </c>
      <c r="B143" s="5" t="s">
        <v>527</v>
      </c>
      <c r="C143" s="8" t="s">
        <v>517</v>
      </c>
      <c r="D143" s="7" t="e">
        <f>VLOOKUP(#REF!,[1]合并计算!$G:$H,2,0)</f>
        <v>#REF!</v>
      </c>
      <c r="E143" s="5" t="s">
        <v>25</v>
      </c>
      <c r="F143" s="5" t="s">
        <v>528</v>
      </c>
    </row>
    <row r="144" s="1" customFormat="1" ht="24.95" customHeight="1" spans="1:6">
      <c r="A144" s="4" t="s">
        <v>529</v>
      </c>
      <c r="B144" s="5" t="s">
        <v>530</v>
      </c>
      <c r="C144" s="8" t="s">
        <v>531</v>
      </c>
      <c r="D144" s="7" t="e">
        <f>VLOOKUP(#REF!,[1]合并计算!$G:$H,2,0)</f>
        <v>#REF!</v>
      </c>
      <c r="E144" s="5" t="s">
        <v>25</v>
      </c>
      <c r="F144" s="5" t="s">
        <v>532</v>
      </c>
    </row>
    <row r="145" s="1" customFormat="1" ht="24.95" customHeight="1" spans="1:6">
      <c r="A145" s="4" t="s">
        <v>533</v>
      </c>
      <c r="B145" s="5" t="s">
        <v>534</v>
      </c>
      <c r="C145" s="8" t="s">
        <v>283</v>
      </c>
      <c r="D145" s="7" t="e">
        <f>VLOOKUP(#REF!,[1]合并计算!$G:$H,2,0)</f>
        <v>#REF!</v>
      </c>
      <c r="E145" s="5" t="s">
        <v>25</v>
      </c>
      <c r="F145" s="5" t="s">
        <v>535</v>
      </c>
    </row>
    <row r="146" s="1" customFormat="1" ht="24.95" customHeight="1" spans="1:6">
      <c r="A146" s="4" t="s">
        <v>536</v>
      </c>
      <c r="B146" s="5" t="s">
        <v>537</v>
      </c>
      <c r="C146" s="8" t="s">
        <v>538</v>
      </c>
      <c r="D146" s="7" t="e">
        <f>VLOOKUP(#REF!,[1]合并计算!$G:$H,2,0)</f>
        <v>#REF!</v>
      </c>
      <c r="E146" s="5" t="s">
        <v>25</v>
      </c>
      <c r="F146" s="5" t="s">
        <v>539</v>
      </c>
    </row>
    <row r="147" s="1" customFormat="1" ht="24.95" customHeight="1" spans="1:6">
      <c r="A147" s="4" t="s">
        <v>540</v>
      </c>
      <c r="B147" s="5" t="s">
        <v>541</v>
      </c>
      <c r="C147" s="8" t="s">
        <v>542</v>
      </c>
      <c r="D147" s="7" t="e">
        <f>VLOOKUP(#REF!,[1]合并计算!$G:$H,2,0)</f>
        <v>#REF!</v>
      </c>
      <c r="E147" s="5" t="s">
        <v>25</v>
      </c>
      <c r="F147" s="5" t="s">
        <v>543</v>
      </c>
    </row>
    <row r="148" s="1" customFormat="1" ht="24.95" customHeight="1" spans="1:6">
      <c r="A148" s="4" t="s">
        <v>544</v>
      </c>
      <c r="B148" s="5" t="s">
        <v>545</v>
      </c>
      <c r="C148" s="8" t="s">
        <v>546</v>
      </c>
      <c r="D148" s="7" t="e">
        <f>VLOOKUP(#REF!,[1]合并计算!$G:$H,2,0)</f>
        <v>#REF!</v>
      </c>
      <c r="E148" s="5" t="s">
        <v>25</v>
      </c>
      <c r="F148" s="5" t="s">
        <v>547</v>
      </c>
    </row>
    <row r="149" s="1" customFormat="1" ht="24.95" customHeight="1" spans="1:6">
      <c r="A149" s="4" t="s">
        <v>548</v>
      </c>
      <c r="B149" s="5" t="s">
        <v>549</v>
      </c>
      <c r="C149" s="8" t="s">
        <v>550</v>
      </c>
      <c r="D149" s="7" t="e">
        <f>VLOOKUP(#REF!,[1]合并计算!$G:$H,2,0)</f>
        <v>#REF!</v>
      </c>
      <c r="E149" s="5" t="s">
        <v>25</v>
      </c>
      <c r="F149" s="5" t="s">
        <v>551</v>
      </c>
    </row>
    <row r="150" s="1" customFormat="1" ht="24.95" customHeight="1" spans="1:6">
      <c r="A150" s="4" t="s">
        <v>552</v>
      </c>
      <c r="B150" s="5" t="s">
        <v>553</v>
      </c>
      <c r="C150" s="8" t="s">
        <v>41</v>
      </c>
      <c r="D150" s="7" t="e">
        <f>VLOOKUP(#REF!,[1]合并计算!$G:$H,2,0)</f>
        <v>#REF!</v>
      </c>
      <c r="E150" s="5" t="s">
        <v>25</v>
      </c>
      <c r="F150" s="5" t="s">
        <v>554</v>
      </c>
    </row>
    <row r="151" s="1" customFormat="1" ht="24.95" customHeight="1" spans="1:6">
      <c r="A151" s="4" t="s">
        <v>555</v>
      </c>
      <c r="B151" s="5" t="s">
        <v>556</v>
      </c>
      <c r="C151" s="8" t="s">
        <v>557</v>
      </c>
      <c r="D151" s="7" t="e">
        <f>VLOOKUP(#REF!,[1]合并计算!$G:$H,2,0)</f>
        <v>#REF!</v>
      </c>
      <c r="E151" s="5" t="s">
        <v>25</v>
      </c>
      <c r="F151" s="5" t="s">
        <v>558</v>
      </c>
    </row>
    <row r="152" s="1" customFormat="1" ht="24.95" customHeight="1" spans="1:6">
      <c r="A152" s="4" t="s">
        <v>559</v>
      </c>
      <c r="B152" s="5" t="s">
        <v>560</v>
      </c>
      <c r="C152" s="8" t="s">
        <v>283</v>
      </c>
      <c r="D152" s="7" t="e">
        <f>VLOOKUP(#REF!,[1]合并计算!$G:$H,2,0)</f>
        <v>#REF!</v>
      </c>
      <c r="E152" s="5" t="s">
        <v>25</v>
      </c>
      <c r="F152" s="5" t="s">
        <v>561</v>
      </c>
    </row>
    <row r="153" s="1" customFormat="1" ht="24.95" customHeight="1" spans="1:6">
      <c r="A153" s="4" t="s">
        <v>562</v>
      </c>
      <c r="B153" s="5" t="s">
        <v>563</v>
      </c>
      <c r="C153" s="8" t="s">
        <v>564</v>
      </c>
      <c r="D153" s="7" t="e">
        <f>VLOOKUP(#REF!,[1]合并计算!$G:$H,2,0)</f>
        <v>#REF!</v>
      </c>
      <c r="E153" s="5" t="s">
        <v>25</v>
      </c>
      <c r="F153" s="5" t="s">
        <v>565</v>
      </c>
    </row>
    <row r="154" s="1" customFormat="1" ht="24.95" customHeight="1" spans="1:6">
      <c r="A154" s="4" t="s">
        <v>566</v>
      </c>
      <c r="B154" s="5" t="s">
        <v>567</v>
      </c>
      <c r="C154" s="8" t="s">
        <v>568</v>
      </c>
      <c r="D154" s="7" t="e">
        <f>VLOOKUP(#REF!,[1]合并计算!$G:$H,2,0)</f>
        <v>#REF!</v>
      </c>
      <c r="E154" s="5" t="s">
        <v>25</v>
      </c>
      <c r="F154" s="5" t="s">
        <v>569</v>
      </c>
    </row>
    <row r="155" s="1" customFormat="1" ht="24.95" customHeight="1" spans="1:6">
      <c r="A155" s="4" t="s">
        <v>570</v>
      </c>
      <c r="B155" s="5" t="s">
        <v>571</v>
      </c>
      <c r="C155" s="8" t="s">
        <v>572</v>
      </c>
      <c r="D155" s="7" t="e">
        <f>VLOOKUP(#REF!,[1]合并计算!$G:$H,2,0)</f>
        <v>#REF!</v>
      </c>
      <c r="E155" s="5" t="s">
        <v>25</v>
      </c>
      <c r="F155" s="5" t="s">
        <v>573</v>
      </c>
    </row>
    <row r="156" s="1" customFormat="1" ht="24.95" customHeight="1" spans="1:6">
      <c r="A156" s="4" t="s">
        <v>574</v>
      </c>
      <c r="B156" s="5" t="s">
        <v>575</v>
      </c>
      <c r="C156" s="8" t="s">
        <v>576</v>
      </c>
      <c r="D156" s="7" t="e">
        <f>VLOOKUP(#REF!,[1]合并计算!$G:$H,2,0)</f>
        <v>#REF!</v>
      </c>
      <c r="E156" s="5" t="s">
        <v>25</v>
      </c>
      <c r="F156" s="5" t="s">
        <v>577</v>
      </c>
    </row>
    <row r="157" s="1" customFormat="1" ht="24.95" customHeight="1" spans="1:6">
      <c r="A157" s="4" t="s">
        <v>578</v>
      </c>
      <c r="B157" s="5" t="s">
        <v>579</v>
      </c>
      <c r="C157" s="8" t="s">
        <v>173</v>
      </c>
      <c r="D157" s="7" t="e">
        <f>VLOOKUP(#REF!,[1]合并计算!$G:$H,2,0)</f>
        <v>#REF!</v>
      </c>
      <c r="E157" s="5" t="s">
        <v>25</v>
      </c>
      <c r="F157" s="5" t="s">
        <v>580</v>
      </c>
    </row>
    <row r="158" s="1" customFormat="1" ht="24.95" customHeight="1" spans="1:6">
      <c r="A158" s="4" t="s">
        <v>581</v>
      </c>
      <c r="B158" s="5" t="s">
        <v>582</v>
      </c>
      <c r="C158" s="8" t="s">
        <v>583</v>
      </c>
      <c r="D158" s="7" t="e">
        <f>VLOOKUP(#REF!,[1]合并计算!$G:$H,2,0)</f>
        <v>#REF!</v>
      </c>
      <c r="E158" s="5" t="s">
        <v>25</v>
      </c>
      <c r="F158" s="5" t="s">
        <v>584</v>
      </c>
    </row>
    <row r="159" s="1" customFormat="1" ht="24.95" customHeight="1" spans="1:6">
      <c r="A159" s="4" t="s">
        <v>585</v>
      </c>
      <c r="B159" s="5" t="s">
        <v>586</v>
      </c>
      <c r="C159" s="8" t="s">
        <v>196</v>
      </c>
      <c r="D159" s="7" t="e">
        <f>VLOOKUP(#REF!,[1]合并计算!$G:$H,2,0)</f>
        <v>#REF!</v>
      </c>
      <c r="E159" s="5" t="s">
        <v>25</v>
      </c>
      <c r="F159" s="5" t="s">
        <v>587</v>
      </c>
    </row>
    <row r="160" s="1" customFormat="1" ht="24.95" customHeight="1" spans="1:6">
      <c r="A160" s="4" t="s">
        <v>588</v>
      </c>
      <c r="B160" s="5" t="s">
        <v>589</v>
      </c>
      <c r="C160" s="8" t="s">
        <v>590</v>
      </c>
      <c r="D160" s="7" t="e">
        <f>VLOOKUP(#REF!,[1]合并计算!$G:$H,2,0)</f>
        <v>#REF!</v>
      </c>
      <c r="E160" s="5" t="s">
        <v>25</v>
      </c>
      <c r="F160" s="5" t="s">
        <v>591</v>
      </c>
    </row>
    <row r="161" s="1" customFormat="1" ht="24.95" customHeight="1" spans="1:6">
      <c r="A161" s="4" t="s">
        <v>592</v>
      </c>
      <c r="B161" s="5" t="s">
        <v>593</v>
      </c>
      <c r="C161" s="8" t="s">
        <v>546</v>
      </c>
      <c r="D161" s="7" t="e">
        <f>VLOOKUP(#REF!,[1]合并计算!$G:$H,2,0)</f>
        <v>#REF!</v>
      </c>
      <c r="E161" s="5" t="s">
        <v>25</v>
      </c>
      <c r="F161" s="5" t="s">
        <v>594</v>
      </c>
    </row>
    <row r="162" s="1" customFormat="1" ht="24.95" customHeight="1" spans="1:6">
      <c r="A162" s="4" t="s">
        <v>595</v>
      </c>
      <c r="B162" s="5" t="s">
        <v>596</v>
      </c>
      <c r="C162" s="8" t="s">
        <v>597</v>
      </c>
      <c r="D162" s="7" t="e">
        <f>VLOOKUP(#REF!,[1]合并计算!$G:$H,2,0)</f>
        <v>#REF!</v>
      </c>
      <c r="E162" s="5" t="s">
        <v>25</v>
      </c>
      <c r="F162" s="5" t="s">
        <v>598</v>
      </c>
    </row>
    <row r="163" s="1" customFormat="1" ht="24.95" customHeight="1" spans="1:6">
      <c r="A163" s="4" t="s">
        <v>599</v>
      </c>
      <c r="B163" s="5" t="s">
        <v>600</v>
      </c>
      <c r="C163" s="8" t="s">
        <v>601</v>
      </c>
      <c r="D163" s="7" t="e">
        <f>VLOOKUP(#REF!,[1]合并计算!$G:$H,2,0)</f>
        <v>#REF!</v>
      </c>
      <c r="E163" s="5" t="s">
        <v>25</v>
      </c>
      <c r="F163" s="5" t="s">
        <v>602</v>
      </c>
    </row>
    <row r="164" s="1" customFormat="1" ht="24.95" customHeight="1" spans="1:6">
      <c r="A164" s="4" t="s">
        <v>603</v>
      </c>
      <c r="B164" s="5" t="s">
        <v>604</v>
      </c>
      <c r="C164" s="8" t="s">
        <v>605</v>
      </c>
      <c r="D164" s="7" t="e">
        <f>VLOOKUP(#REF!,[1]合并计算!$G:$H,2,0)</f>
        <v>#REF!</v>
      </c>
      <c r="E164" s="5" t="s">
        <v>25</v>
      </c>
      <c r="F164" s="5" t="s">
        <v>606</v>
      </c>
    </row>
    <row r="165" s="1" customFormat="1" ht="24.95" customHeight="1" spans="1:6">
      <c r="A165" s="4" t="s">
        <v>607</v>
      </c>
      <c r="B165" s="5" t="s">
        <v>608</v>
      </c>
      <c r="C165" s="8" t="s">
        <v>438</v>
      </c>
      <c r="D165" s="7" t="e">
        <f>VLOOKUP(#REF!,[1]合并计算!$G:$H,2,0)</f>
        <v>#REF!</v>
      </c>
      <c r="E165" s="5" t="s">
        <v>25</v>
      </c>
      <c r="F165" s="5" t="s">
        <v>609</v>
      </c>
    </row>
    <row r="166" s="1" customFormat="1" ht="24.95" customHeight="1" spans="1:6">
      <c r="A166" s="4" t="s">
        <v>610</v>
      </c>
      <c r="B166" s="5" t="s">
        <v>611</v>
      </c>
      <c r="C166" s="8" t="s">
        <v>612</v>
      </c>
      <c r="D166" s="7" t="e">
        <f>VLOOKUP(#REF!,[1]合并计算!$G:$H,2,0)</f>
        <v>#REF!</v>
      </c>
      <c r="E166" s="5" t="s">
        <v>25</v>
      </c>
      <c r="F166" s="5" t="s">
        <v>613</v>
      </c>
    </row>
    <row r="167" s="1" customFormat="1" ht="24.95" customHeight="1" spans="1:6">
      <c r="A167" s="4" t="s">
        <v>614</v>
      </c>
      <c r="B167" s="5" t="s">
        <v>615</v>
      </c>
      <c r="C167" s="8" t="s">
        <v>616</v>
      </c>
      <c r="D167" s="7" t="e">
        <f>VLOOKUP(#REF!,[1]合并计算!$G:$H,2,0)</f>
        <v>#REF!</v>
      </c>
      <c r="E167" s="5" t="s">
        <v>25</v>
      </c>
      <c r="F167" s="5" t="s">
        <v>617</v>
      </c>
    </row>
    <row r="168" s="1" customFormat="1" ht="24.95" customHeight="1" spans="1:6">
      <c r="A168" s="4" t="s">
        <v>618</v>
      </c>
      <c r="B168" s="5" t="s">
        <v>619</v>
      </c>
      <c r="C168" s="8" t="s">
        <v>291</v>
      </c>
      <c r="D168" s="7" t="e">
        <f>VLOOKUP(#REF!,[1]合并计算!$G:$H,2,0)</f>
        <v>#REF!</v>
      </c>
      <c r="E168" s="5" t="s">
        <v>25</v>
      </c>
      <c r="F168" s="5" t="s">
        <v>620</v>
      </c>
    </row>
    <row r="169" s="1" customFormat="1" ht="24.95" customHeight="1" spans="1:6">
      <c r="A169" s="4" t="s">
        <v>621</v>
      </c>
      <c r="B169" s="5" t="s">
        <v>622</v>
      </c>
      <c r="C169" s="8" t="s">
        <v>623</v>
      </c>
      <c r="D169" s="7" t="e">
        <f>VLOOKUP(#REF!,[1]合并计算!$G:$H,2,0)</f>
        <v>#REF!</v>
      </c>
      <c r="E169" s="5" t="s">
        <v>25</v>
      </c>
      <c r="F169" s="5" t="s">
        <v>624</v>
      </c>
    </row>
    <row r="170" s="1" customFormat="1" ht="24.95" customHeight="1" spans="1:6">
      <c r="A170" s="4" t="s">
        <v>625</v>
      </c>
      <c r="B170" s="5" t="s">
        <v>626</v>
      </c>
      <c r="C170" s="8" t="s">
        <v>627</v>
      </c>
      <c r="D170" s="7" t="e">
        <f>VLOOKUP(#REF!,[1]合并计算!$G:$H,2,0)</f>
        <v>#REF!</v>
      </c>
      <c r="E170" s="5" t="s">
        <v>25</v>
      </c>
      <c r="F170" s="5" t="s">
        <v>628</v>
      </c>
    </row>
    <row r="171" s="1" customFormat="1" ht="24.95" customHeight="1" spans="1:6">
      <c r="A171" s="4" t="s">
        <v>629</v>
      </c>
      <c r="B171" s="5" t="s">
        <v>630</v>
      </c>
      <c r="C171" s="8" t="s">
        <v>631</v>
      </c>
      <c r="D171" s="7" t="e">
        <f>VLOOKUP(#REF!,[1]合并计算!$G:$H,2,0)</f>
        <v>#REF!</v>
      </c>
      <c r="E171" s="5" t="s">
        <v>25</v>
      </c>
      <c r="F171" s="5" t="s">
        <v>632</v>
      </c>
    </row>
    <row r="172" s="1" customFormat="1" ht="24.95" customHeight="1" spans="1:6">
      <c r="A172" s="4" t="s">
        <v>633</v>
      </c>
      <c r="B172" s="5" t="s">
        <v>634</v>
      </c>
      <c r="C172" s="8" t="s">
        <v>635</v>
      </c>
      <c r="D172" s="7" t="e">
        <f>VLOOKUP(#REF!,[1]合并计算!$G:$H,2,0)</f>
        <v>#REF!</v>
      </c>
      <c r="E172" s="5" t="s">
        <v>25</v>
      </c>
      <c r="F172" s="5" t="s">
        <v>636</v>
      </c>
    </row>
    <row r="173" s="1" customFormat="1" ht="24.95" customHeight="1" spans="1:6">
      <c r="A173" s="4" t="s">
        <v>637</v>
      </c>
      <c r="B173" s="5" t="s">
        <v>638</v>
      </c>
      <c r="C173" s="8" t="s">
        <v>576</v>
      </c>
      <c r="D173" s="7" t="e">
        <f>VLOOKUP(#REF!,[1]合并计算!$G:$H,2,0)</f>
        <v>#REF!</v>
      </c>
      <c r="E173" s="5" t="s">
        <v>25</v>
      </c>
      <c r="F173" s="5" t="s">
        <v>639</v>
      </c>
    </row>
    <row r="174" s="1" customFormat="1" ht="24.95" customHeight="1" spans="1:6">
      <c r="A174" s="4" t="s">
        <v>640</v>
      </c>
      <c r="B174" s="5" t="s">
        <v>641</v>
      </c>
      <c r="C174" s="8" t="s">
        <v>642</v>
      </c>
      <c r="D174" s="7" t="e">
        <f>VLOOKUP(#REF!,[1]合并计算!$G:$H,2,0)</f>
        <v>#REF!</v>
      </c>
      <c r="E174" s="5" t="s">
        <v>25</v>
      </c>
      <c r="F174" s="5" t="s">
        <v>643</v>
      </c>
    </row>
    <row r="175" s="1" customFormat="1" ht="24.95" customHeight="1" spans="1:6">
      <c r="A175" s="4" t="s">
        <v>644</v>
      </c>
      <c r="B175" s="5" t="s">
        <v>645</v>
      </c>
      <c r="C175" s="12" t="s">
        <v>646</v>
      </c>
      <c r="D175" s="7" t="e">
        <f>VLOOKUP(#REF!,[1]合并计算!$G:$H,2,0)</f>
        <v>#REF!</v>
      </c>
      <c r="E175" s="5" t="s">
        <v>25</v>
      </c>
      <c r="F175" s="5" t="s">
        <v>647</v>
      </c>
    </row>
    <row r="176" s="1" customFormat="1" ht="24.95" customHeight="1" spans="1:6">
      <c r="A176" s="4" t="s">
        <v>648</v>
      </c>
      <c r="B176" s="5" t="s">
        <v>649</v>
      </c>
      <c r="C176" s="12" t="s">
        <v>650</v>
      </c>
      <c r="D176" s="7" t="e">
        <f>VLOOKUP(#REF!,[1]合并计算!$G:$H,2,0)</f>
        <v>#REF!</v>
      </c>
      <c r="E176" s="5" t="s">
        <v>25</v>
      </c>
      <c r="F176" s="5" t="s">
        <v>651</v>
      </c>
    </row>
    <row r="177" s="1" customFormat="1" ht="24.95" customHeight="1" spans="1:6">
      <c r="A177" s="4" t="s">
        <v>327</v>
      </c>
      <c r="B177" s="5" t="s">
        <v>652</v>
      </c>
      <c r="C177" s="12" t="s">
        <v>291</v>
      </c>
      <c r="D177" s="7" t="e">
        <f>VLOOKUP(#REF!,[1]合并计算!$G:$H,2,0)</f>
        <v>#REF!</v>
      </c>
      <c r="E177" s="5" t="s">
        <v>25</v>
      </c>
      <c r="F177" s="5" t="s">
        <v>653</v>
      </c>
    </row>
    <row r="178" s="1" customFormat="1" ht="24.95" customHeight="1" spans="1:6">
      <c r="A178" s="4" t="s">
        <v>654</v>
      </c>
      <c r="B178" s="5" t="s">
        <v>513</v>
      </c>
      <c r="C178" s="12" t="s">
        <v>655</v>
      </c>
      <c r="D178" s="7" t="e">
        <f>VLOOKUP(#REF!,[1]合并计算!$G:$H,2,0)</f>
        <v>#REF!</v>
      </c>
      <c r="E178" s="5" t="s">
        <v>25</v>
      </c>
      <c r="F178" s="5" t="s">
        <v>656</v>
      </c>
    </row>
    <row r="179" s="1" customFormat="1" ht="24.95" customHeight="1" spans="1:6">
      <c r="A179" s="4" t="s">
        <v>657</v>
      </c>
      <c r="B179" s="5" t="s">
        <v>658</v>
      </c>
      <c r="C179" s="12" t="s">
        <v>659</v>
      </c>
      <c r="D179" s="7" t="e">
        <f>VLOOKUP(#REF!,[1]合并计算!$G:$H,2,0)</f>
        <v>#REF!</v>
      </c>
      <c r="E179" s="5" t="s">
        <v>25</v>
      </c>
      <c r="F179" s="5" t="s">
        <v>660</v>
      </c>
    </row>
    <row r="180" s="1" customFormat="1" ht="24.95" customHeight="1" spans="1:6">
      <c r="A180" s="4" t="s">
        <v>661</v>
      </c>
      <c r="B180" s="5" t="s">
        <v>662</v>
      </c>
      <c r="C180" s="12" t="s">
        <v>663</v>
      </c>
      <c r="D180" s="7" t="e">
        <f>VLOOKUP(#REF!,[1]合并计算!$G:$H,2,0)</f>
        <v>#REF!</v>
      </c>
      <c r="E180" s="5" t="s">
        <v>25</v>
      </c>
      <c r="F180" s="5" t="s">
        <v>664</v>
      </c>
    </row>
    <row r="181" s="1" customFormat="1" ht="24.95" customHeight="1" spans="1:6">
      <c r="A181" s="4" t="s">
        <v>665</v>
      </c>
      <c r="B181" s="5" t="s">
        <v>666</v>
      </c>
      <c r="C181" s="12" t="s">
        <v>667</v>
      </c>
      <c r="D181" s="7" t="e">
        <f>VLOOKUP(#REF!,[1]合并计算!$G:$H,2,0)</f>
        <v>#REF!</v>
      </c>
      <c r="E181" s="5" t="s">
        <v>25</v>
      </c>
      <c r="F181" s="5" t="s">
        <v>668</v>
      </c>
    </row>
    <row r="182" s="1" customFormat="1" ht="24.95" customHeight="1" spans="1:6">
      <c r="A182" s="4" t="s">
        <v>669</v>
      </c>
      <c r="B182" s="5" t="s">
        <v>670</v>
      </c>
      <c r="C182" s="12" t="s">
        <v>29</v>
      </c>
      <c r="D182" s="7" t="e">
        <f>VLOOKUP(#REF!,[1]合并计算!$G:$H,2,0)</f>
        <v>#REF!</v>
      </c>
      <c r="E182" s="5" t="s">
        <v>25</v>
      </c>
      <c r="F182" s="5" t="s">
        <v>671</v>
      </c>
    </row>
    <row r="183" s="1" customFormat="1" ht="24.95" customHeight="1" spans="1:6">
      <c r="A183" s="4" t="s">
        <v>672</v>
      </c>
      <c r="B183" s="5" t="s">
        <v>673</v>
      </c>
      <c r="C183" s="12" t="s">
        <v>41</v>
      </c>
      <c r="D183" s="7" t="e">
        <f>VLOOKUP(#REF!,[1]合并计算!$G:$H,2,0)</f>
        <v>#REF!</v>
      </c>
      <c r="E183" s="5" t="s">
        <v>25</v>
      </c>
      <c r="F183" s="5" t="s">
        <v>674</v>
      </c>
    </row>
    <row r="184" s="1" customFormat="1" ht="24.95" customHeight="1" spans="1:6">
      <c r="A184" s="4" t="s">
        <v>675</v>
      </c>
      <c r="B184" s="5" t="s">
        <v>676</v>
      </c>
      <c r="C184" s="12" t="s">
        <v>677</v>
      </c>
      <c r="D184" s="7" t="e">
        <f>VLOOKUP(#REF!,[1]合并计算!$G:$H,2,0)</f>
        <v>#REF!</v>
      </c>
      <c r="E184" s="5" t="s">
        <v>25</v>
      </c>
      <c r="F184" s="5" t="s">
        <v>678</v>
      </c>
    </row>
    <row r="185" s="1" customFormat="1" ht="24.95" customHeight="1" spans="1:6">
      <c r="A185" s="4" t="s">
        <v>679</v>
      </c>
      <c r="B185" s="5" t="s">
        <v>680</v>
      </c>
      <c r="C185" s="12" t="s">
        <v>517</v>
      </c>
      <c r="D185" s="7" t="e">
        <f>VLOOKUP(#REF!,[1]合并计算!$G:$H,2,0)</f>
        <v>#REF!</v>
      </c>
      <c r="E185" s="5" t="s">
        <v>25</v>
      </c>
      <c r="F185" s="5" t="s">
        <v>681</v>
      </c>
    </row>
    <row r="186" s="1" customFormat="1" ht="24.95" customHeight="1" spans="1:6">
      <c r="A186" s="4" t="s">
        <v>682</v>
      </c>
      <c r="B186" s="5" t="s">
        <v>683</v>
      </c>
      <c r="C186" s="12" t="s">
        <v>684</v>
      </c>
      <c r="D186" s="7" t="e">
        <f>VLOOKUP(#REF!,[1]合并计算!$G:$H,2,0)</f>
        <v>#REF!</v>
      </c>
      <c r="E186" s="5" t="s">
        <v>25</v>
      </c>
      <c r="F186" s="5" t="s">
        <v>685</v>
      </c>
    </row>
    <row r="187" s="1" customFormat="1" ht="24.95" customHeight="1" spans="1:6">
      <c r="A187" s="4" t="s">
        <v>686</v>
      </c>
      <c r="B187" s="5" t="s">
        <v>687</v>
      </c>
      <c r="C187" s="12" t="s">
        <v>180</v>
      </c>
      <c r="D187" s="7" t="e">
        <f>VLOOKUP(#REF!,[1]合并计算!$G:$H,2,0)</f>
        <v>#REF!</v>
      </c>
      <c r="E187" s="5" t="s">
        <v>25</v>
      </c>
      <c r="F187" s="5" t="s">
        <v>688</v>
      </c>
    </row>
    <row r="188" s="1" customFormat="1" ht="24.95" customHeight="1" spans="1:6">
      <c r="A188" s="4" t="s">
        <v>689</v>
      </c>
      <c r="B188" s="5" t="s">
        <v>690</v>
      </c>
      <c r="C188" s="12" t="s">
        <v>691</v>
      </c>
      <c r="D188" s="7" t="e">
        <f>VLOOKUP(#REF!,[1]合并计算!$G:$H,2,0)</f>
        <v>#REF!</v>
      </c>
      <c r="E188" s="5" t="s">
        <v>25</v>
      </c>
      <c r="F188" s="5" t="s">
        <v>692</v>
      </c>
    </row>
    <row r="189" s="1" customFormat="1" ht="24.95" customHeight="1" spans="1:6">
      <c r="A189" s="4" t="s">
        <v>693</v>
      </c>
      <c r="B189" s="5" t="s">
        <v>694</v>
      </c>
      <c r="C189" s="12" t="s">
        <v>695</v>
      </c>
      <c r="D189" s="7" t="e">
        <f>VLOOKUP(#REF!,[1]合并计算!$G:$H,2,0)</f>
        <v>#REF!</v>
      </c>
      <c r="E189" s="5" t="s">
        <v>25</v>
      </c>
      <c r="F189" s="5" t="s">
        <v>692</v>
      </c>
    </row>
    <row r="190" s="1" customFormat="1" ht="24.95" customHeight="1" spans="1:6">
      <c r="A190" s="4" t="s">
        <v>696</v>
      </c>
      <c r="B190" s="5" t="s">
        <v>697</v>
      </c>
      <c r="C190" s="12" t="s">
        <v>256</v>
      </c>
      <c r="D190" s="7" t="e">
        <f>VLOOKUP(#REF!,[1]合并计算!$G:$H,2,0)</f>
        <v>#REF!</v>
      </c>
      <c r="E190" s="5" t="s">
        <v>25</v>
      </c>
      <c r="F190" s="5" t="s">
        <v>698</v>
      </c>
    </row>
    <row r="191" s="1" customFormat="1" ht="24.95" customHeight="1" spans="1:6">
      <c r="A191" s="4" t="s">
        <v>699</v>
      </c>
      <c r="B191" s="5" t="s">
        <v>700</v>
      </c>
      <c r="C191" s="12" t="s">
        <v>701</v>
      </c>
      <c r="D191" s="7" t="e">
        <f>VLOOKUP(#REF!,[1]合并计算!$G:$H,2,0)</f>
        <v>#REF!</v>
      </c>
      <c r="E191" s="5" t="s">
        <v>25</v>
      </c>
      <c r="F191" s="5" t="s">
        <v>702</v>
      </c>
    </row>
    <row r="192" s="1" customFormat="1" ht="24.95" customHeight="1" spans="1:6">
      <c r="A192" s="4" t="s">
        <v>703</v>
      </c>
      <c r="B192" s="5" t="s">
        <v>704</v>
      </c>
      <c r="C192" s="12" t="s">
        <v>705</v>
      </c>
      <c r="D192" s="7" t="e">
        <f>VLOOKUP(#REF!,[1]合并计算!$G:$H,2,0)</f>
        <v>#REF!</v>
      </c>
      <c r="E192" s="5" t="s">
        <v>25</v>
      </c>
      <c r="F192" s="5" t="s">
        <v>706</v>
      </c>
    </row>
    <row r="193" s="1" customFormat="1" ht="24.95" customHeight="1" spans="1:6">
      <c r="A193" s="4" t="s">
        <v>707</v>
      </c>
      <c r="B193" s="5" t="s">
        <v>708</v>
      </c>
      <c r="C193" s="12" t="s">
        <v>41</v>
      </c>
      <c r="D193" s="7" t="e">
        <f>VLOOKUP(#REF!,[1]合并计算!$G:$H,2,0)</f>
        <v>#REF!</v>
      </c>
      <c r="E193" s="5" t="s">
        <v>25</v>
      </c>
      <c r="F193" s="5" t="s">
        <v>706</v>
      </c>
    </row>
    <row r="194" s="1" customFormat="1" ht="24.95" customHeight="1" spans="1:6">
      <c r="A194" s="4" t="s">
        <v>709</v>
      </c>
      <c r="B194" s="5" t="s">
        <v>710</v>
      </c>
      <c r="C194" s="12" t="s">
        <v>711</v>
      </c>
      <c r="D194" s="7" t="e">
        <f>VLOOKUP(#REF!,[1]合并计算!$G:$H,2,0)</f>
        <v>#REF!</v>
      </c>
      <c r="E194" s="5" t="s">
        <v>25</v>
      </c>
      <c r="F194" s="5" t="s">
        <v>712</v>
      </c>
    </row>
    <row r="195" s="1" customFormat="1" ht="24.95" customHeight="1" spans="1:6">
      <c r="A195" s="4" t="s">
        <v>713</v>
      </c>
      <c r="B195" s="5" t="s">
        <v>714</v>
      </c>
      <c r="C195" s="12" t="s">
        <v>715</v>
      </c>
      <c r="D195" s="7" t="e">
        <f>VLOOKUP(#REF!,[1]合并计算!$G:$H,2,0)</f>
        <v>#REF!</v>
      </c>
      <c r="E195" s="5" t="s">
        <v>25</v>
      </c>
      <c r="F195" s="5" t="s">
        <v>716</v>
      </c>
    </row>
    <row r="196" s="1" customFormat="1" ht="24.95" customHeight="1" spans="1:6">
      <c r="A196" s="4" t="s">
        <v>717</v>
      </c>
      <c r="B196" s="5" t="s">
        <v>718</v>
      </c>
      <c r="C196" s="12" t="s">
        <v>719</v>
      </c>
      <c r="D196" s="7" t="e">
        <f>VLOOKUP(#REF!,[1]合并计算!$G:$H,2,0)</f>
        <v>#REF!</v>
      </c>
      <c r="E196" s="5" t="s">
        <v>25</v>
      </c>
      <c r="F196" s="5" t="s">
        <v>720</v>
      </c>
    </row>
    <row r="197" s="1" customFormat="1" ht="24.95" customHeight="1" spans="1:6">
      <c r="A197" s="4" t="s">
        <v>721</v>
      </c>
      <c r="B197" s="5" t="s">
        <v>722</v>
      </c>
      <c r="C197" s="12" t="s">
        <v>723</v>
      </c>
      <c r="D197" s="7" t="e">
        <f>VLOOKUP(#REF!,[1]合并计算!$G:$H,2,0)</f>
        <v>#REF!</v>
      </c>
      <c r="E197" s="5" t="s">
        <v>25</v>
      </c>
      <c r="F197" s="5" t="s">
        <v>724</v>
      </c>
    </row>
    <row r="198" s="1" customFormat="1" ht="24.95" customHeight="1" spans="1:6">
      <c r="A198" s="4" t="s">
        <v>725</v>
      </c>
      <c r="B198" s="5" t="s">
        <v>726</v>
      </c>
      <c r="C198" s="12" t="s">
        <v>727</v>
      </c>
      <c r="D198" s="7" t="e">
        <f>VLOOKUP(#REF!,[1]合并计算!$G:$H,2,0)</f>
        <v>#REF!</v>
      </c>
      <c r="E198" s="5" t="s">
        <v>25</v>
      </c>
      <c r="F198" s="5" t="s">
        <v>728</v>
      </c>
    </row>
    <row r="199" s="1" customFormat="1" ht="24.95" customHeight="1" spans="1:6">
      <c r="A199" s="4" t="s">
        <v>729</v>
      </c>
      <c r="B199" s="5" t="s">
        <v>730</v>
      </c>
      <c r="C199" s="12" t="s">
        <v>731</v>
      </c>
      <c r="D199" s="7" t="e">
        <f>VLOOKUP(#REF!,[1]合并计算!$G:$H,2,0)</f>
        <v>#REF!</v>
      </c>
      <c r="E199" s="5" t="s">
        <v>25</v>
      </c>
      <c r="F199" s="5" t="s">
        <v>732</v>
      </c>
    </row>
    <row r="200" s="1" customFormat="1" ht="24.95" customHeight="1" spans="1:6">
      <c r="A200" s="4" t="s">
        <v>733</v>
      </c>
      <c r="B200" s="5" t="s">
        <v>734</v>
      </c>
      <c r="C200" s="12" t="s">
        <v>735</v>
      </c>
      <c r="D200" s="7" t="e">
        <f>VLOOKUP(#REF!,[1]合并计算!$G:$H,2,0)</f>
        <v>#REF!</v>
      </c>
      <c r="E200" s="5" t="s">
        <v>25</v>
      </c>
      <c r="F200" s="5" t="s">
        <v>736</v>
      </c>
    </row>
    <row r="201" s="1" customFormat="1" ht="24.95" customHeight="1" spans="1:6">
      <c r="A201" s="4" t="s">
        <v>737</v>
      </c>
      <c r="B201" s="5" t="s">
        <v>738</v>
      </c>
      <c r="C201" s="12" t="s">
        <v>739</v>
      </c>
      <c r="D201" s="7" t="e">
        <f>VLOOKUP(#REF!,[1]合并计算!$G:$H,2,0)</f>
        <v>#REF!</v>
      </c>
      <c r="E201" s="5" t="s">
        <v>25</v>
      </c>
      <c r="F201" s="5" t="s">
        <v>740</v>
      </c>
    </row>
    <row r="202" s="1" customFormat="1" ht="24.95" customHeight="1" spans="1:6">
      <c r="A202" s="4" t="s">
        <v>741</v>
      </c>
      <c r="B202" s="5" t="s">
        <v>742</v>
      </c>
      <c r="C202" s="12" t="s">
        <v>743</v>
      </c>
      <c r="D202" s="7" t="e">
        <f>VLOOKUP(#REF!,[1]合并计算!$G:$H,2,0)</f>
        <v>#REF!</v>
      </c>
      <c r="E202" s="5" t="s">
        <v>25</v>
      </c>
      <c r="F202" s="5" t="s">
        <v>744</v>
      </c>
    </row>
    <row r="203" s="1" customFormat="1" ht="24.95" customHeight="1" spans="1:6">
      <c r="A203" s="4" t="s">
        <v>745</v>
      </c>
      <c r="B203" s="5" t="s">
        <v>746</v>
      </c>
      <c r="C203" s="12" t="s">
        <v>747</v>
      </c>
      <c r="D203" s="7" t="e">
        <f>VLOOKUP(#REF!,[1]合并计算!$G:$H,2,0)</f>
        <v>#REF!</v>
      </c>
      <c r="E203" s="5" t="s">
        <v>25</v>
      </c>
      <c r="F203" s="5" t="s">
        <v>748</v>
      </c>
    </row>
    <row r="204" s="1" customFormat="1" ht="24.95" customHeight="1" spans="1:6">
      <c r="A204" s="4" t="s">
        <v>749</v>
      </c>
      <c r="B204" s="5" t="s">
        <v>750</v>
      </c>
      <c r="C204" s="12" t="s">
        <v>711</v>
      </c>
      <c r="D204" s="7" t="e">
        <f>VLOOKUP(#REF!,[1]合并计算!$G:$H,2,0)</f>
        <v>#REF!</v>
      </c>
      <c r="E204" s="5" t="s">
        <v>25</v>
      </c>
      <c r="F204" s="5" t="s">
        <v>751</v>
      </c>
    </row>
    <row r="205" s="1" customFormat="1" ht="24.95" customHeight="1" spans="1:6">
      <c r="A205" s="4" t="s">
        <v>752</v>
      </c>
      <c r="B205" s="5" t="s">
        <v>753</v>
      </c>
      <c r="C205" s="12" t="s">
        <v>754</v>
      </c>
      <c r="D205" s="7" t="e">
        <f>VLOOKUP(#REF!,[1]合并计算!$G:$H,2,0)</f>
        <v>#REF!</v>
      </c>
      <c r="E205" s="5" t="s">
        <v>25</v>
      </c>
      <c r="F205" s="5" t="s">
        <v>755</v>
      </c>
    </row>
    <row r="206" s="1" customFormat="1" ht="24.95" customHeight="1" spans="1:6">
      <c r="A206" s="4" t="s">
        <v>756</v>
      </c>
      <c r="B206" s="5" t="s">
        <v>757</v>
      </c>
      <c r="C206" s="12" t="s">
        <v>758</v>
      </c>
      <c r="D206" s="7" t="e">
        <f>VLOOKUP(#REF!,[1]合并计算!$G:$H,2,0)</f>
        <v>#REF!</v>
      </c>
      <c r="E206" s="5" t="s">
        <v>25</v>
      </c>
      <c r="F206" s="5" t="s">
        <v>759</v>
      </c>
    </row>
    <row r="207" s="1" customFormat="1" ht="24.95" customHeight="1" spans="1:6">
      <c r="A207" s="4" t="s">
        <v>760</v>
      </c>
      <c r="B207" s="5" t="s">
        <v>761</v>
      </c>
      <c r="C207" s="12" t="s">
        <v>762</v>
      </c>
      <c r="D207" s="7" t="e">
        <f>VLOOKUP(#REF!,[1]合并计算!$G:$H,2,0)</f>
        <v>#REF!</v>
      </c>
      <c r="E207" s="5" t="s">
        <v>25</v>
      </c>
      <c r="F207" s="5" t="s">
        <v>763</v>
      </c>
    </row>
    <row r="208" s="1" customFormat="1" ht="24.95" customHeight="1" spans="1:6">
      <c r="A208" s="4" t="s">
        <v>764</v>
      </c>
      <c r="B208" s="5" t="s">
        <v>765</v>
      </c>
      <c r="C208" s="12" t="s">
        <v>766</v>
      </c>
      <c r="D208" s="7" t="e">
        <f>VLOOKUP(#REF!,[1]合并计算!$G:$H,2,0)</f>
        <v>#REF!</v>
      </c>
      <c r="E208" s="5" t="s">
        <v>25</v>
      </c>
      <c r="F208" s="5" t="s">
        <v>767</v>
      </c>
    </row>
    <row r="209" s="1" customFormat="1" ht="24.95" customHeight="1" spans="1:6">
      <c r="A209" s="4" t="s">
        <v>768</v>
      </c>
      <c r="B209" s="5" t="s">
        <v>769</v>
      </c>
      <c r="C209" s="12" t="s">
        <v>770</v>
      </c>
      <c r="D209" s="7" t="e">
        <f>VLOOKUP(#REF!,[1]合并计算!$G:$H,2,0)</f>
        <v>#REF!</v>
      </c>
      <c r="E209" s="5" t="s">
        <v>25</v>
      </c>
      <c r="F209" s="5" t="s">
        <v>771</v>
      </c>
    </row>
    <row r="210" s="1" customFormat="1" ht="24.95" customHeight="1" spans="1:6">
      <c r="A210" s="4" t="s">
        <v>772</v>
      </c>
      <c r="B210" s="5" t="s">
        <v>773</v>
      </c>
      <c r="C210" s="12" t="s">
        <v>774</v>
      </c>
      <c r="D210" s="7" t="e">
        <f>VLOOKUP(#REF!,[1]合并计算!$G:$H,2,0)</f>
        <v>#REF!</v>
      </c>
      <c r="E210" s="5" t="s">
        <v>25</v>
      </c>
      <c r="F210" s="5" t="s">
        <v>775</v>
      </c>
    </row>
    <row r="211" s="1" customFormat="1" ht="24.95" customHeight="1" spans="1:6">
      <c r="A211" s="4" t="s">
        <v>776</v>
      </c>
      <c r="B211" s="5" t="s">
        <v>777</v>
      </c>
      <c r="C211" s="12" t="s">
        <v>778</v>
      </c>
      <c r="D211" s="7" t="e">
        <f>VLOOKUP(#REF!,[1]合并计算!$G:$H,2,0)</f>
        <v>#REF!</v>
      </c>
      <c r="E211" s="5" t="s">
        <v>25</v>
      </c>
      <c r="F211" s="5" t="s">
        <v>779</v>
      </c>
    </row>
    <row r="212" s="1" customFormat="1" ht="24.95" customHeight="1" spans="1:6">
      <c r="A212" s="4" t="s">
        <v>780</v>
      </c>
      <c r="B212" s="5" t="s">
        <v>781</v>
      </c>
      <c r="C212" s="12" t="s">
        <v>782</v>
      </c>
      <c r="D212" s="7" t="e">
        <f>VLOOKUP(#REF!,[1]合并计算!$G:$H,2,0)</f>
        <v>#REF!</v>
      </c>
      <c r="E212" s="5" t="s">
        <v>25</v>
      </c>
      <c r="F212" s="5" t="s">
        <v>783</v>
      </c>
    </row>
    <row r="213" s="1" customFormat="1" ht="24.95" customHeight="1" spans="1:6">
      <c r="A213" s="4" t="s">
        <v>784</v>
      </c>
      <c r="B213" s="5" t="s">
        <v>785</v>
      </c>
      <c r="C213" s="12" t="s">
        <v>786</v>
      </c>
      <c r="D213" s="7" t="e">
        <f>VLOOKUP(#REF!,[1]合并计算!$G:$H,2,0)</f>
        <v>#REF!</v>
      </c>
      <c r="E213" s="5" t="s">
        <v>25</v>
      </c>
      <c r="F213" s="5" t="s">
        <v>787</v>
      </c>
    </row>
    <row r="214" s="1" customFormat="1" ht="24.95" customHeight="1" spans="1:6">
      <c r="A214" s="4" t="s">
        <v>788</v>
      </c>
      <c r="B214" s="5" t="s">
        <v>789</v>
      </c>
      <c r="C214" s="12" t="s">
        <v>790</v>
      </c>
      <c r="D214" s="7" t="e">
        <f>VLOOKUP(#REF!,[1]合并计算!$G:$H,2,0)</f>
        <v>#REF!</v>
      </c>
      <c r="E214" s="5" t="s">
        <v>25</v>
      </c>
      <c r="F214" s="5" t="s">
        <v>791</v>
      </c>
    </row>
    <row r="215" s="1" customFormat="1" ht="24.95" customHeight="1" spans="1:6">
      <c r="A215" s="4" t="s">
        <v>792</v>
      </c>
      <c r="B215" s="5" t="s">
        <v>793</v>
      </c>
      <c r="C215" s="12" t="s">
        <v>794</v>
      </c>
      <c r="D215" s="7" t="e">
        <f>VLOOKUP(#REF!,[1]合并计算!$G:$H,2,0)</f>
        <v>#REF!</v>
      </c>
      <c r="E215" s="5" t="s">
        <v>25</v>
      </c>
      <c r="F215" s="5" t="s">
        <v>795</v>
      </c>
    </row>
    <row r="216" s="1" customFormat="1" ht="24.95" customHeight="1" spans="1:6">
      <c r="A216" s="4" t="s">
        <v>796</v>
      </c>
      <c r="B216" s="5" t="s">
        <v>797</v>
      </c>
      <c r="C216" s="12" t="s">
        <v>798</v>
      </c>
      <c r="D216" s="7" t="e">
        <f>VLOOKUP(#REF!,[1]合并计算!$G:$H,2,0)</f>
        <v>#REF!</v>
      </c>
      <c r="E216" s="5" t="s">
        <v>25</v>
      </c>
      <c r="F216" s="5" t="s">
        <v>799</v>
      </c>
    </row>
    <row r="217" s="1" customFormat="1" ht="24.95" customHeight="1" spans="1:6">
      <c r="A217" s="4" t="s">
        <v>800</v>
      </c>
      <c r="B217" s="5" t="s">
        <v>801</v>
      </c>
      <c r="C217" s="12" t="s">
        <v>701</v>
      </c>
      <c r="D217" s="7" t="e">
        <f>VLOOKUP(#REF!,[1]合并计算!$G:$H,2,0)</f>
        <v>#REF!</v>
      </c>
      <c r="E217" s="5" t="s">
        <v>25</v>
      </c>
      <c r="F217" s="5" t="s">
        <v>802</v>
      </c>
    </row>
    <row r="218" s="1" customFormat="1" ht="24.95" customHeight="1" spans="1:6">
      <c r="A218" s="4" t="s">
        <v>803</v>
      </c>
      <c r="B218" s="5" t="s">
        <v>804</v>
      </c>
      <c r="C218" s="12" t="s">
        <v>805</v>
      </c>
      <c r="D218" s="7" t="e">
        <f>VLOOKUP(#REF!,[1]合并计算!$G:$H,2,0)</f>
        <v>#REF!</v>
      </c>
      <c r="E218" s="5" t="s">
        <v>25</v>
      </c>
      <c r="F218" s="5" t="s">
        <v>806</v>
      </c>
    </row>
    <row r="219" s="1" customFormat="1" ht="24.95" customHeight="1" spans="1:6">
      <c r="A219" s="4" t="s">
        <v>807</v>
      </c>
      <c r="B219" s="5" t="s">
        <v>808</v>
      </c>
      <c r="C219" s="12" t="s">
        <v>29</v>
      </c>
      <c r="D219" s="7" t="e">
        <f>VLOOKUP(#REF!,[1]合并计算!$G:$H,2,0)</f>
        <v>#REF!</v>
      </c>
      <c r="E219" s="5" t="s">
        <v>25</v>
      </c>
      <c r="F219" s="5" t="s">
        <v>809</v>
      </c>
    </row>
    <row r="220" s="1" customFormat="1" ht="24.95" customHeight="1" spans="1:6">
      <c r="A220" s="4" t="s">
        <v>810</v>
      </c>
      <c r="B220" s="5" t="s">
        <v>811</v>
      </c>
      <c r="C220" s="12" t="s">
        <v>812</v>
      </c>
      <c r="D220" s="7" t="e">
        <f>VLOOKUP(#REF!,[1]合并计算!$G:$H,2,0)</f>
        <v>#REF!</v>
      </c>
      <c r="E220" s="5" t="s">
        <v>25</v>
      </c>
      <c r="F220" s="5" t="s">
        <v>813</v>
      </c>
    </row>
    <row r="221" s="1" customFormat="1" ht="24.95" customHeight="1" spans="1:6">
      <c r="A221" s="4" t="s">
        <v>814</v>
      </c>
      <c r="B221" s="5" t="s">
        <v>815</v>
      </c>
      <c r="C221" s="12" t="s">
        <v>816</v>
      </c>
      <c r="D221" s="7" t="e">
        <f>VLOOKUP(#REF!,[1]合并计算!$G:$H,2,0)</f>
        <v>#REF!</v>
      </c>
      <c r="E221" s="5" t="s">
        <v>25</v>
      </c>
      <c r="F221" s="5" t="s">
        <v>817</v>
      </c>
    </row>
    <row r="222" s="1" customFormat="1" ht="24.95" customHeight="1" spans="1:6">
      <c r="A222" s="4" t="s">
        <v>818</v>
      </c>
      <c r="B222" s="5" t="s">
        <v>819</v>
      </c>
      <c r="C222" s="12" t="s">
        <v>493</v>
      </c>
      <c r="D222" s="7" t="e">
        <f>VLOOKUP(#REF!,[1]合并计算!$G:$H,2,0)</f>
        <v>#REF!</v>
      </c>
      <c r="E222" s="5" t="s">
        <v>25</v>
      </c>
      <c r="F222" s="5" t="s">
        <v>817</v>
      </c>
    </row>
    <row r="223" s="1" customFormat="1" ht="24.95" customHeight="1" spans="1:6">
      <c r="A223" s="4" t="s">
        <v>820</v>
      </c>
      <c r="B223" s="5" t="s">
        <v>821</v>
      </c>
      <c r="C223" s="12" t="s">
        <v>822</v>
      </c>
      <c r="D223" s="7" t="e">
        <f>VLOOKUP(#REF!,[1]合并计算!$G:$H,2,0)</f>
        <v>#REF!</v>
      </c>
      <c r="E223" s="5" t="s">
        <v>25</v>
      </c>
      <c r="F223" s="5" t="s">
        <v>823</v>
      </c>
    </row>
    <row r="224" s="1" customFormat="1" ht="24.95" customHeight="1" spans="1:6">
      <c r="A224" s="4" t="s">
        <v>824</v>
      </c>
      <c r="B224" s="5" t="s">
        <v>825</v>
      </c>
      <c r="C224" s="12" t="s">
        <v>826</v>
      </c>
      <c r="D224" s="7" t="e">
        <f>VLOOKUP(#REF!,[1]合并计算!$G:$H,2,0)</f>
        <v>#REF!</v>
      </c>
      <c r="E224" s="5" t="s">
        <v>25</v>
      </c>
      <c r="F224" s="5" t="s">
        <v>823</v>
      </c>
    </row>
    <row r="225" s="1" customFormat="1" ht="24.95" customHeight="1" spans="1:6">
      <c r="A225" s="4" t="s">
        <v>827</v>
      </c>
      <c r="B225" s="5" t="s">
        <v>828</v>
      </c>
      <c r="C225" s="12" t="s">
        <v>829</v>
      </c>
      <c r="D225" s="7" t="e">
        <f>VLOOKUP(#REF!,[1]合并计算!$G:$H,2,0)</f>
        <v>#REF!</v>
      </c>
      <c r="E225" s="5" t="s">
        <v>25</v>
      </c>
      <c r="F225" s="5" t="s">
        <v>830</v>
      </c>
    </row>
    <row r="226" s="1" customFormat="1" ht="24.95" customHeight="1" spans="1:6">
      <c r="A226" s="4" t="s">
        <v>831</v>
      </c>
      <c r="B226" s="5" t="s">
        <v>832</v>
      </c>
      <c r="C226" s="12" t="s">
        <v>711</v>
      </c>
      <c r="D226" s="7" t="e">
        <f>VLOOKUP(#REF!,[1]合并计算!$G:$H,2,0)</f>
        <v>#REF!</v>
      </c>
      <c r="E226" s="5" t="s">
        <v>25</v>
      </c>
      <c r="F226" s="5" t="s">
        <v>823</v>
      </c>
    </row>
    <row r="227" s="1" customFormat="1" ht="24.95" customHeight="1" spans="1:6">
      <c r="A227" s="4" t="s">
        <v>833</v>
      </c>
      <c r="B227" s="5" t="s">
        <v>834</v>
      </c>
      <c r="C227" s="12" t="s">
        <v>835</v>
      </c>
      <c r="D227" s="7" t="e">
        <f>VLOOKUP(#REF!,[1]合并计算!$G:$H,2,0)</f>
        <v>#REF!</v>
      </c>
      <c r="E227" s="5" t="s">
        <v>25</v>
      </c>
      <c r="F227" s="5" t="s">
        <v>823</v>
      </c>
    </row>
    <row r="228" s="1" customFormat="1" ht="24.95" customHeight="1" spans="1:6">
      <c r="A228" s="4" t="s">
        <v>836</v>
      </c>
      <c r="B228" s="5" t="s">
        <v>837</v>
      </c>
      <c r="C228" s="12" t="s">
        <v>114</v>
      </c>
      <c r="D228" s="7" t="e">
        <f>VLOOKUP(#REF!,[1]合并计算!$G:$H,2,0)</f>
        <v>#REF!</v>
      </c>
      <c r="E228" s="5" t="s">
        <v>25</v>
      </c>
      <c r="F228" s="5" t="s">
        <v>838</v>
      </c>
    </row>
    <row r="229" s="1" customFormat="1" ht="24.95" customHeight="1" spans="1:6">
      <c r="A229" s="4" t="s">
        <v>839</v>
      </c>
      <c r="B229" s="5" t="s">
        <v>840</v>
      </c>
      <c r="C229" s="12" t="s">
        <v>79</v>
      </c>
      <c r="D229" s="7" t="e">
        <f>VLOOKUP(#REF!,[1]合并计算!$G:$H,2,0)</f>
        <v>#REF!</v>
      </c>
      <c r="E229" s="5" t="s">
        <v>25</v>
      </c>
      <c r="F229" s="5" t="s">
        <v>841</v>
      </c>
    </row>
    <row r="230" s="1" customFormat="1" ht="24.95" customHeight="1" spans="1:6">
      <c r="A230" s="4" t="s">
        <v>842</v>
      </c>
      <c r="B230" s="5" t="s">
        <v>843</v>
      </c>
      <c r="C230" s="12" t="s">
        <v>114</v>
      </c>
      <c r="D230" s="7" t="e">
        <f>VLOOKUP(#REF!,[1]合并计算!$G:$H,2,0)</f>
        <v>#REF!</v>
      </c>
      <c r="E230" s="5" t="s">
        <v>25</v>
      </c>
      <c r="F230" s="5" t="s">
        <v>844</v>
      </c>
    </row>
    <row r="231" s="1" customFormat="1" ht="24.95" customHeight="1" spans="1:6">
      <c r="A231" s="4" t="s">
        <v>845</v>
      </c>
      <c r="B231" s="5" t="s">
        <v>846</v>
      </c>
      <c r="C231" s="12" t="s">
        <v>847</v>
      </c>
      <c r="D231" s="7" t="e">
        <f>VLOOKUP(#REF!,[1]合并计算!$G:$H,2,0)</f>
        <v>#REF!</v>
      </c>
      <c r="E231" s="5" t="s">
        <v>25</v>
      </c>
      <c r="F231" s="5" t="s">
        <v>848</v>
      </c>
    </row>
    <row r="232" s="1" customFormat="1" ht="24.95" customHeight="1" spans="1:6">
      <c r="A232" s="4" t="s">
        <v>849</v>
      </c>
      <c r="B232" s="5" t="s">
        <v>850</v>
      </c>
      <c r="C232" s="12" t="s">
        <v>851</v>
      </c>
      <c r="D232" s="7" t="e">
        <f>VLOOKUP(#REF!,[1]合并计算!$G:$H,2,0)</f>
        <v>#REF!</v>
      </c>
      <c r="E232" s="5" t="s">
        <v>25</v>
      </c>
      <c r="F232" s="5" t="s">
        <v>852</v>
      </c>
    </row>
    <row r="233" s="1" customFormat="1" ht="24.95" customHeight="1" spans="1:6">
      <c r="A233" s="4" t="s">
        <v>853</v>
      </c>
      <c r="B233" s="5" t="s">
        <v>854</v>
      </c>
      <c r="C233" s="12" t="s">
        <v>173</v>
      </c>
      <c r="D233" s="7" t="e">
        <f>VLOOKUP(#REF!,[1]合并计算!$G:$H,2,0)</f>
        <v>#REF!</v>
      </c>
      <c r="E233" s="5" t="s">
        <v>25</v>
      </c>
      <c r="F233" s="5" t="s">
        <v>855</v>
      </c>
    </row>
    <row r="234" s="1" customFormat="1" ht="24.95" customHeight="1" spans="1:6">
      <c r="A234" s="4" t="s">
        <v>856</v>
      </c>
      <c r="B234" s="5" t="s">
        <v>857</v>
      </c>
      <c r="C234" s="12" t="s">
        <v>114</v>
      </c>
      <c r="D234" s="7" t="e">
        <f>VLOOKUP(#REF!,[1]合并计算!$G:$H,2,0)</f>
        <v>#REF!</v>
      </c>
      <c r="E234" s="5" t="s">
        <v>25</v>
      </c>
      <c r="F234" s="5" t="s">
        <v>858</v>
      </c>
    </row>
    <row r="235" s="1" customFormat="1" ht="24.95" customHeight="1" spans="1:6">
      <c r="A235" s="4" t="s">
        <v>859</v>
      </c>
      <c r="B235" s="5" t="s">
        <v>860</v>
      </c>
      <c r="C235" s="12" t="s">
        <v>861</v>
      </c>
      <c r="D235" s="7" t="e">
        <f>VLOOKUP(#REF!,[1]合并计算!$G:$H,2,0)</f>
        <v>#REF!</v>
      </c>
      <c r="E235" s="5" t="s">
        <v>25</v>
      </c>
      <c r="F235" s="5" t="s">
        <v>862</v>
      </c>
    </row>
    <row r="236" s="1" customFormat="1" ht="24.95" customHeight="1" spans="1:6">
      <c r="A236" s="4" t="s">
        <v>863</v>
      </c>
      <c r="B236" s="5" t="s">
        <v>864</v>
      </c>
      <c r="C236" s="12" t="s">
        <v>114</v>
      </c>
      <c r="D236" s="7" t="e">
        <f>VLOOKUP(#REF!,[1]合并计算!$G:$H,2,0)</f>
        <v>#REF!</v>
      </c>
      <c r="E236" s="5" t="s">
        <v>25</v>
      </c>
      <c r="F236" s="5" t="s">
        <v>865</v>
      </c>
    </row>
    <row r="237" s="1" customFormat="1" ht="24.95" customHeight="1" spans="1:6">
      <c r="A237" s="4" t="s">
        <v>866</v>
      </c>
      <c r="B237" s="5" t="s">
        <v>867</v>
      </c>
      <c r="C237" s="12" t="s">
        <v>114</v>
      </c>
      <c r="D237" s="7" t="e">
        <f>VLOOKUP(#REF!,[1]合并计算!$G:$H,2,0)</f>
        <v>#REF!</v>
      </c>
      <c r="E237" s="5" t="s">
        <v>25</v>
      </c>
      <c r="F237" s="5" t="s">
        <v>135</v>
      </c>
    </row>
    <row r="238" s="1" customFormat="1" ht="24.95" customHeight="1" spans="1:6">
      <c r="A238" s="4" t="s">
        <v>868</v>
      </c>
      <c r="B238" s="5" t="s">
        <v>869</v>
      </c>
      <c r="C238" s="12" t="s">
        <v>114</v>
      </c>
      <c r="D238" s="7" t="e">
        <f>VLOOKUP(#REF!,[1]合并计算!$G:$H,2,0)</f>
        <v>#REF!</v>
      </c>
      <c r="E238" s="5" t="s">
        <v>25</v>
      </c>
      <c r="F238" s="5" t="s">
        <v>870</v>
      </c>
    </row>
    <row r="239" s="1" customFormat="1" ht="24.95" customHeight="1" spans="1:6">
      <c r="A239" s="4" t="s">
        <v>871</v>
      </c>
      <c r="B239" s="5" t="s">
        <v>872</v>
      </c>
      <c r="C239" s="12" t="s">
        <v>114</v>
      </c>
      <c r="D239" s="7" t="e">
        <f>VLOOKUP(#REF!,[1]合并计算!$G:$H,2,0)</f>
        <v>#REF!</v>
      </c>
      <c r="E239" s="5" t="s">
        <v>25</v>
      </c>
      <c r="F239" s="5" t="s">
        <v>873</v>
      </c>
    </row>
    <row r="240" s="1" customFormat="1" ht="24.95" customHeight="1" spans="1:6">
      <c r="A240" s="4" t="s">
        <v>874</v>
      </c>
      <c r="B240" s="5" t="s">
        <v>875</v>
      </c>
      <c r="C240" s="12" t="s">
        <v>114</v>
      </c>
      <c r="D240" s="7" t="e">
        <f>VLOOKUP(#REF!,[1]合并计算!$G:$H,2,0)</f>
        <v>#REF!</v>
      </c>
      <c r="E240" s="5" t="s">
        <v>25</v>
      </c>
      <c r="F240" s="5" t="s">
        <v>876</v>
      </c>
    </row>
    <row r="241" s="1" customFormat="1" ht="24.95" customHeight="1" spans="1:6">
      <c r="A241" s="4" t="s">
        <v>877</v>
      </c>
      <c r="B241" s="5" t="s">
        <v>878</v>
      </c>
      <c r="C241" s="12" t="s">
        <v>114</v>
      </c>
      <c r="D241" s="7" t="e">
        <f>VLOOKUP(#REF!,[1]合并计算!$G:$H,2,0)</f>
        <v>#REF!</v>
      </c>
      <c r="E241" s="5" t="s">
        <v>25</v>
      </c>
      <c r="F241" s="5" t="s">
        <v>879</v>
      </c>
    </row>
    <row r="242" s="1" customFormat="1" ht="24.95" customHeight="1" spans="1:6">
      <c r="A242" s="4" t="s">
        <v>880</v>
      </c>
      <c r="B242" s="5" t="s">
        <v>881</v>
      </c>
      <c r="C242" s="12" t="s">
        <v>882</v>
      </c>
      <c r="D242" s="7" t="e">
        <f>VLOOKUP(#REF!,[1]合并计算!$G:$H,2,0)</f>
        <v>#REF!</v>
      </c>
      <c r="E242" s="5" t="s">
        <v>25</v>
      </c>
      <c r="F242" s="5" t="s">
        <v>879</v>
      </c>
    </row>
    <row r="243" s="1" customFormat="1" ht="24.95" customHeight="1" spans="1:6">
      <c r="A243" s="4" t="s">
        <v>883</v>
      </c>
      <c r="B243" s="5" t="s">
        <v>884</v>
      </c>
      <c r="C243" s="12" t="s">
        <v>885</v>
      </c>
      <c r="D243" s="7" t="e">
        <f>VLOOKUP(#REF!,[1]合并计算!$G:$H,2,0)</f>
        <v>#REF!</v>
      </c>
      <c r="E243" s="5" t="s">
        <v>25</v>
      </c>
      <c r="F243" s="5" t="s">
        <v>886</v>
      </c>
    </row>
    <row r="244" s="1" customFormat="1" ht="24.95" customHeight="1" spans="1:6">
      <c r="A244" s="4" t="s">
        <v>887</v>
      </c>
      <c r="B244" s="5" t="s">
        <v>888</v>
      </c>
      <c r="C244" s="12" t="s">
        <v>114</v>
      </c>
      <c r="D244" s="7" t="e">
        <f>VLOOKUP(#REF!,[1]合并计算!$G:$H,2,0)</f>
        <v>#REF!</v>
      </c>
      <c r="E244" s="5" t="s">
        <v>25</v>
      </c>
      <c r="F244" s="5" t="s">
        <v>889</v>
      </c>
    </row>
    <row r="245" s="1" customFormat="1" ht="24.95" customHeight="1" spans="1:6">
      <c r="A245" s="4" t="s">
        <v>890</v>
      </c>
      <c r="B245" s="5" t="s">
        <v>891</v>
      </c>
      <c r="C245" s="12" t="s">
        <v>114</v>
      </c>
      <c r="D245" s="7" t="e">
        <f>VLOOKUP(#REF!,[1]合并计算!$G:$H,2,0)</f>
        <v>#REF!</v>
      </c>
      <c r="E245" s="5" t="s">
        <v>25</v>
      </c>
      <c r="F245" s="5" t="s">
        <v>892</v>
      </c>
    </row>
    <row r="246" s="1" customFormat="1" ht="24.95" customHeight="1" spans="1:6">
      <c r="A246" s="4" t="s">
        <v>893</v>
      </c>
      <c r="B246" s="5" t="s">
        <v>894</v>
      </c>
      <c r="C246" s="12" t="s">
        <v>895</v>
      </c>
      <c r="D246" s="7" t="e">
        <f>VLOOKUP(#REF!,[1]合并计算!$G:$H,2,0)</f>
        <v>#REF!</v>
      </c>
      <c r="E246" s="5" t="s">
        <v>25</v>
      </c>
      <c r="F246" s="5" t="s">
        <v>896</v>
      </c>
    </row>
    <row r="247" s="1" customFormat="1" ht="24.95" customHeight="1" spans="1:6">
      <c r="A247" s="4" t="s">
        <v>897</v>
      </c>
      <c r="B247" s="5" t="s">
        <v>898</v>
      </c>
      <c r="C247" s="12" t="s">
        <v>114</v>
      </c>
      <c r="D247" s="7" t="e">
        <f>VLOOKUP(#REF!,[1]合并计算!$G:$H,2,0)</f>
        <v>#REF!</v>
      </c>
      <c r="E247" s="5" t="s">
        <v>25</v>
      </c>
      <c r="F247" s="5" t="s">
        <v>899</v>
      </c>
    </row>
    <row r="248" s="1" customFormat="1" ht="24.95" customHeight="1" spans="1:6">
      <c r="A248" s="4" t="s">
        <v>900</v>
      </c>
      <c r="B248" s="5" t="s">
        <v>901</v>
      </c>
      <c r="C248" s="12" t="s">
        <v>114</v>
      </c>
      <c r="D248" s="7" t="e">
        <f>VLOOKUP(#REF!,[1]合并计算!$G:$H,2,0)</f>
        <v>#REF!</v>
      </c>
      <c r="E248" s="5" t="s">
        <v>25</v>
      </c>
      <c r="F248" s="5" t="s">
        <v>902</v>
      </c>
    </row>
    <row r="249" s="1" customFormat="1" ht="24.95" customHeight="1" spans="1:6">
      <c r="A249" s="4" t="s">
        <v>903</v>
      </c>
      <c r="B249" s="5" t="s">
        <v>904</v>
      </c>
      <c r="C249" s="12" t="s">
        <v>114</v>
      </c>
      <c r="D249" s="7" t="e">
        <f>VLOOKUP(#REF!,[1]合并计算!$G:$H,2,0)</f>
        <v>#REF!</v>
      </c>
      <c r="E249" s="5" t="s">
        <v>25</v>
      </c>
      <c r="F249" s="5" t="s">
        <v>905</v>
      </c>
    </row>
    <row r="250" s="1" customFormat="1" ht="24.95" customHeight="1" spans="1:6">
      <c r="A250" s="4" t="s">
        <v>906</v>
      </c>
      <c r="B250" s="5" t="s">
        <v>907</v>
      </c>
      <c r="C250" s="12" t="s">
        <v>885</v>
      </c>
      <c r="D250" s="7" t="e">
        <f>VLOOKUP(#REF!,[1]合并计算!$G:$H,2,0)</f>
        <v>#REF!</v>
      </c>
      <c r="E250" s="5" t="s">
        <v>25</v>
      </c>
      <c r="F250" s="5" t="s">
        <v>908</v>
      </c>
    </row>
    <row r="251" s="1" customFormat="1" ht="24.95" customHeight="1" spans="1:6">
      <c r="A251" s="4" t="s">
        <v>909</v>
      </c>
      <c r="B251" s="5" t="s">
        <v>850</v>
      </c>
      <c r="C251" s="12" t="s">
        <v>605</v>
      </c>
      <c r="D251" s="7" t="e">
        <f>VLOOKUP(#REF!,[1]合并计算!$G:$H,2,0)</f>
        <v>#REF!</v>
      </c>
      <c r="E251" s="5" t="s">
        <v>25</v>
      </c>
      <c r="F251" s="5" t="s">
        <v>135</v>
      </c>
    </row>
    <row r="252" s="1" customFormat="1" ht="24.95" customHeight="1" spans="1:6">
      <c r="A252" s="4" t="s">
        <v>910</v>
      </c>
      <c r="B252" s="5" t="s">
        <v>911</v>
      </c>
      <c r="C252" s="12" t="s">
        <v>114</v>
      </c>
      <c r="D252" s="7" t="e">
        <f>VLOOKUP(#REF!,[1]合并计算!$G:$H,2,0)</f>
        <v>#REF!</v>
      </c>
      <c r="E252" s="5" t="s">
        <v>25</v>
      </c>
      <c r="F252" s="5" t="s">
        <v>912</v>
      </c>
    </row>
    <row r="253" s="1" customFormat="1" ht="24.95" customHeight="1" spans="1:6">
      <c r="A253" s="4" t="s">
        <v>913</v>
      </c>
      <c r="B253" s="5" t="s">
        <v>914</v>
      </c>
      <c r="C253" s="12" t="s">
        <v>114</v>
      </c>
      <c r="D253" s="7" t="e">
        <f>VLOOKUP(#REF!,[1]合并计算!$G:$H,2,0)</f>
        <v>#REF!</v>
      </c>
      <c r="E253" s="5" t="s">
        <v>25</v>
      </c>
      <c r="F253" s="5" t="s">
        <v>135</v>
      </c>
    </row>
    <row r="254" s="1" customFormat="1" ht="24.95" customHeight="1" spans="1:6">
      <c r="A254" s="4" t="s">
        <v>915</v>
      </c>
      <c r="B254" s="5" t="s">
        <v>916</v>
      </c>
      <c r="C254" s="12" t="s">
        <v>114</v>
      </c>
      <c r="D254" s="7" t="e">
        <f>VLOOKUP(#REF!,[1]合并计算!$G:$H,2,0)</f>
        <v>#REF!</v>
      </c>
      <c r="E254" s="5" t="s">
        <v>25</v>
      </c>
      <c r="F254" s="5" t="s">
        <v>917</v>
      </c>
    </row>
    <row r="255" s="1" customFormat="1" ht="24.95" customHeight="1" spans="1:6">
      <c r="A255" s="4" t="s">
        <v>918</v>
      </c>
      <c r="B255" s="5" t="s">
        <v>919</v>
      </c>
      <c r="C255" s="12" t="s">
        <v>882</v>
      </c>
      <c r="D255" s="7" t="e">
        <f>VLOOKUP(#REF!,[1]合并计算!$G:$H,2,0)</f>
        <v>#REF!</v>
      </c>
      <c r="E255" s="5" t="s">
        <v>25</v>
      </c>
      <c r="F255" s="5" t="s">
        <v>135</v>
      </c>
    </row>
    <row r="256" s="1" customFormat="1" ht="24.95" customHeight="1" spans="1:6">
      <c r="A256" s="4" t="s">
        <v>920</v>
      </c>
      <c r="B256" s="5" t="s">
        <v>921</v>
      </c>
      <c r="C256" s="12" t="s">
        <v>114</v>
      </c>
      <c r="D256" s="7" t="e">
        <f>VLOOKUP(#REF!,[1]合并计算!$G:$H,2,0)</f>
        <v>#REF!</v>
      </c>
      <c r="E256" s="5" t="s">
        <v>25</v>
      </c>
      <c r="F256" s="5" t="s">
        <v>135</v>
      </c>
    </row>
    <row r="257" s="1" customFormat="1" ht="24.95" customHeight="1" spans="1:6">
      <c r="A257" s="4" t="s">
        <v>922</v>
      </c>
      <c r="B257" s="5" t="s">
        <v>923</v>
      </c>
      <c r="C257" s="12" t="s">
        <v>114</v>
      </c>
      <c r="D257" s="7" t="e">
        <f>VLOOKUP(#REF!,[1]合并计算!$G:$H,2,0)</f>
        <v>#REF!</v>
      </c>
      <c r="E257" s="5" t="s">
        <v>25</v>
      </c>
      <c r="F257" s="5" t="s">
        <v>924</v>
      </c>
    </row>
    <row r="258" s="1" customFormat="1" ht="24.95" customHeight="1" spans="1:6">
      <c r="A258" s="4" t="s">
        <v>925</v>
      </c>
      <c r="B258" s="5" t="s">
        <v>926</v>
      </c>
      <c r="C258" s="12" t="s">
        <v>927</v>
      </c>
      <c r="D258" s="7" t="e">
        <f>VLOOKUP(#REF!,[1]合并计算!$G:$H,2,0)</f>
        <v>#REF!</v>
      </c>
      <c r="E258" s="5" t="s">
        <v>25</v>
      </c>
      <c r="F258" s="5" t="s">
        <v>928</v>
      </c>
    </row>
    <row r="259" s="1" customFormat="1" ht="24.95" customHeight="1" spans="1:6">
      <c r="A259" s="4" t="s">
        <v>929</v>
      </c>
      <c r="B259" s="5" t="s">
        <v>930</v>
      </c>
      <c r="C259" s="12" t="s">
        <v>114</v>
      </c>
      <c r="D259" s="7" t="e">
        <f>VLOOKUP(#REF!,[1]合并计算!$G:$H,2,0)</f>
        <v>#REF!</v>
      </c>
      <c r="E259" s="5" t="s">
        <v>25</v>
      </c>
      <c r="F259" s="5" t="s">
        <v>931</v>
      </c>
    </row>
    <row r="260" s="1" customFormat="1" ht="24.95" customHeight="1" spans="1:6">
      <c r="A260" s="4" t="s">
        <v>932</v>
      </c>
      <c r="B260" s="5" t="s">
        <v>933</v>
      </c>
      <c r="C260" s="12" t="s">
        <v>114</v>
      </c>
      <c r="D260" s="7" t="e">
        <f>VLOOKUP(#REF!,[1]合并计算!$G:$H,2,0)</f>
        <v>#REF!</v>
      </c>
      <c r="E260" s="5" t="s">
        <v>25</v>
      </c>
      <c r="F260" s="5" t="s">
        <v>934</v>
      </c>
    </row>
    <row r="261" s="1" customFormat="1" ht="24.95" customHeight="1" spans="1:6">
      <c r="A261" s="4" t="s">
        <v>935</v>
      </c>
      <c r="B261" s="5" t="s">
        <v>936</v>
      </c>
      <c r="C261" s="12" t="s">
        <v>114</v>
      </c>
      <c r="D261" s="7" t="e">
        <f>VLOOKUP(#REF!,[1]合并计算!$G:$H,2,0)</f>
        <v>#REF!</v>
      </c>
      <c r="E261" s="5" t="s">
        <v>25</v>
      </c>
      <c r="F261" s="5" t="s">
        <v>937</v>
      </c>
    </row>
    <row r="262" s="1" customFormat="1" ht="24.95" customHeight="1" spans="1:6">
      <c r="A262" s="4" t="s">
        <v>938</v>
      </c>
      <c r="B262" s="5" t="s">
        <v>939</v>
      </c>
      <c r="C262" s="12" t="s">
        <v>114</v>
      </c>
      <c r="D262" s="7" t="e">
        <f>VLOOKUP(#REF!,[1]合并计算!$G:$H,2,0)</f>
        <v>#REF!</v>
      </c>
      <c r="E262" s="5" t="s">
        <v>25</v>
      </c>
      <c r="F262" s="5" t="s">
        <v>937</v>
      </c>
    </row>
    <row r="263" s="1" customFormat="1" ht="24.95" customHeight="1" spans="1:6">
      <c r="A263" s="4" t="s">
        <v>940</v>
      </c>
      <c r="B263" s="5" t="s">
        <v>941</v>
      </c>
      <c r="C263" s="12" t="s">
        <v>114</v>
      </c>
      <c r="D263" s="7" t="e">
        <f>VLOOKUP(#REF!,[1]合并计算!$G:$H,2,0)</f>
        <v>#REF!</v>
      </c>
      <c r="E263" s="5" t="s">
        <v>25</v>
      </c>
      <c r="F263" s="5" t="s">
        <v>135</v>
      </c>
    </row>
    <row r="264" s="1" customFormat="1" ht="24.95" customHeight="1" spans="1:6">
      <c r="A264" s="4" t="s">
        <v>942</v>
      </c>
      <c r="B264" s="5" t="s">
        <v>943</v>
      </c>
      <c r="C264" s="12" t="s">
        <v>114</v>
      </c>
      <c r="D264" s="7" t="e">
        <f>VLOOKUP(#REF!,[1]合并计算!$G:$H,2,0)</f>
        <v>#REF!</v>
      </c>
      <c r="E264" s="5" t="s">
        <v>25</v>
      </c>
      <c r="F264" s="5" t="s">
        <v>944</v>
      </c>
    </row>
    <row r="265" s="1" customFormat="1" ht="24.95" customHeight="1" spans="1:6">
      <c r="A265" s="4" t="s">
        <v>945</v>
      </c>
      <c r="B265" s="5" t="s">
        <v>946</v>
      </c>
      <c r="C265" s="12" t="s">
        <v>114</v>
      </c>
      <c r="D265" s="7" t="e">
        <f>VLOOKUP(#REF!,[1]合并计算!$G:$H,2,0)</f>
        <v>#REF!</v>
      </c>
      <c r="E265" s="5" t="s">
        <v>25</v>
      </c>
      <c r="F265" s="5" t="s">
        <v>947</v>
      </c>
    </row>
    <row r="266" s="1" customFormat="1" ht="24.95" customHeight="1" spans="1:6">
      <c r="A266" s="4" t="s">
        <v>948</v>
      </c>
      <c r="B266" s="5" t="s">
        <v>949</v>
      </c>
      <c r="C266" s="12" t="s">
        <v>385</v>
      </c>
      <c r="D266" s="7" t="e">
        <f>VLOOKUP(#REF!,[1]合并计算!$G:$H,2,0)</f>
        <v>#REF!</v>
      </c>
      <c r="E266" s="5" t="s">
        <v>25</v>
      </c>
      <c r="F266" s="5" t="s">
        <v>950</v>
      </c>
    </row>
    <row r="267" s="1" customFormat="1" ht="24.95" customHeight="1" spans="1:6">
      <c r="A267" s="4" t="s">
        <v>951</v>
      </c>
      <c r="B267" s="5" t="s">
        <v>952</v>
      </c>
      <c r="C267" s="12" t="s">
        <v>114</v>
      </c>
      <c r="D267" s="7" t="e">
        <f>VLOOKUP(#REF!,[1]合并计算!$G:$H,2,0)</f>
        <v>#REF!</v>
      </c>
      <c r="E267" s="5" t="s">
        <v>25</v>
      </c>
      <c r="F267" s="5" t="s">
        <v>953</v>
      </c>
    </row>
    <row r="268" s="1" customFormat="1" ht="24.95" customHeight="1" spans="1:6">
      <c r="A268" s="4" t="s">
        <v>954</v>
      </c>
      <c r="B268" s="5" t="s">
        <v>955</v>
      </c>
      <c r="C268" s="12" t="s">
        <v>114</v>
      </c>
      <c r="D268" s="7" t="e">
        <f>VLOOKUP(#REF!,[1]合并计算!$G:$H,2,0)</f>
        <v>#REF!</v>
      </c>
      <c r="E268" s="5" t="s">
        <v>25</v>
      </c>
      <c r="F268" s="5" t="s">
        <v>956</v>
      </c>
    </row>
    <row r="269" s="1" customFormat="1" ht="24.95" customHeight="1" spans="1:6">
      <c r="A269" s="4" t="s">
        <v>400</v>
      </c>
      <c r="B269" s="5" t="s">
        <v>957</v>
      </c>
      <c r="C269" s="12" t="s">
        <v>114</v>
      </c>
      <c r="D269" s="7" t="e">
        <f>VLOOKUP(#REF!,[1]合并计算!$G:$H,2,0)</f>
        <v>#REF!</v>
      </c>
      <c r="E269" s="5" t="s">
        <v>25</v>
      </c>
      <c r="F269" s="5" t="s">
        <v>958</v>
      </c>
    </row>
    <row r="270" s="1" customFormat="1" ht="24.95" customHeight="1" spans="1:6">
      <c r="A270" s="4" t="s">
        <v>959</v>
      </c>
      <c r="B270" s="5" t="s">
        <v>960</v>
      </c>
      <c r="C270" s="12" t="s">
        <v>114</v>
      </c>
      <c r="D270" s="7" t="e">
        <f>VLOOKUP(#REF!,[1]合并计算!$G:$H,2,0)</f>
        <v>#REF!</v>
      </c>
      <c r="E270" s="5" t="s">
        <v>25</v>
      </c>
      <c r="F270" s="5" t="s">
        <v>961</v>
      </c>
    </row>
    <row r="271" s="1" customFormat="1" ht="24.95" customHeight="1" spans="1:6">
      <c r="A271" s="4" t="s">
        <v>962</v>
      </c>
      <c r="B271" s="5" t="s">
        <v>963</v>
      </c>
      <c r="C271" s="12" t="s">
        <v>114</v>
      </c>
      <c r="D271" s="7" t="e">
        <f>VLOOKUP(#REF!,[1]合并计算!$G:$H,2,0)</f>
        <v>#REF!</v>
      </c>
      <c r="E271" s="5" t="s">
        <v>25</v>
      </c>
      <c r="F271" s="5" t="s">
        <v>964</v>
      </c>
    </row>
    <row r="272" s="1" customFormat="1" ht="24.95" customHeight="1" spans="1:6">
      <c r="A272" s="4" t="s">
        <v>965</v>
      </c>
      <c r="B272" s="5" t="s">
        <v>966</v>
      </c>
      <c r="C272" s="12" t="s">
        <v>114</v>
      </c>
      <c r="D272" s="7" t="e">
        <f>VLOOKUP(#REF!,[1]合并计算!$G:$H,2,0)</f>
        <v>#REF!</v>
      </c>
      <c r="E272" s="5" t="s">
        <v>25</v>
      </c>
      <c r="F272" s="5" t="s">
        <v>135</v>
      </c>
    </row>
    <row r="273" s="1" customFormat="1" ht="24.95" customHeight="1" spans="1:6">
      <c r="A273" s="4" t="s">
        <v>967</v>
      </c>
      <c r="B273" s="5" t="s">
        <v>968</v>
      </c>
      <c r="C273" s="12" t="s">
        <v>114</v>
      </c>
      <c r="D273" s="7" t="e">
        <f>VLOOKUP(#REF!,[1]合并计算!$G:$H,2,0)</f>
        <v>#REF!</v>
      </c>
      <c r="E273" s="5" t="s">
        <v>25</v>
      </c>
      <c r="F273" s="5" t="s">
        <v>135</v>
      </c>
    </row>
    <row r="274" s="1" customFormat="1" ht="24.95" customHeight="1" spans="1:6">
      <c r="A274" s="4" t="s">
        <v>969</v>
      </c>
      <c r="B274" s="5" t="s">
        <v>970</v>
      </c>
      <c r="C274" s="12" t="s">
        <v>482</v>
      </c>
      <c r="D274" s="7" t="e">
        <f>VLOOKUP(#REF!,[1]合并计算!$G:$H,2,0)</f>
        <v>#REF!</v>
      </c>
      <c r="E274" s="5" t="s">
        <v>25</v>
      </c>
      <c r="F274" s="5" t="s">
        <v>971</v>
      </c>
    </row>
    <row r="275" s="1" customFormat="1" ht="24.95" customHeight="1" spans="1:6">
      <c r="A275" s="4" t="s">
        <v>972</v>
      </c>
      <c r="B275" s="5" t="s">
        <v>973</v>
      </c>
      <c r="C275" s="12" t="s">
        <v>29</v>
      </c>
      <c r="D275" s="7" t="e">
        <f>VLOOKUP(#REF!,[1]合并计算!$G:$H,2,0)</f>
        <v>#REF!</v>
      </c>
      <c r="E275" s="5" t="s">
        <v>25</v>
      </c>
      <c r="F275" s="5" t="s">
        <v>974</v>
      </c>
    </row>
    <row r="276" s="1" customFormat="1" ht="24.95" customHeight="1" spans="1:6">
      <c r="A276" s="4" t="s">
        <v>975</v>
      </c>
      <c r="B276" s="5" t="s">
        <v>976</v>
      </c>
      <c r="C276" s="12" t="s">
        <v>29</v>
      </c>
      <c r="D276" s="7" t="e">
        <f>VLOOKUP(#REF!,[1]合并计算!$G:$H,2,0)</f>
        <v>#REF!</v>
      </c>
      <c r="E276" s="5" t="s">
        <v>25</v>
      </c>
      <c r="F276" s="5" t="s">
        <v>977</v>
      </c>
    </row>
    <row r="277" s="1" customFormat="1" ht="24.95" customHeight="1" spans="1:6">
      <c r="A277" s="4" t="s">
        <v>978</v>
      </c>
      <c r="B277" s="5" t="s">
        <v>979</v>
      </c>
      <c r="C277" s="13" t="s">
        <v>60</v>
      </c>
      <c r="D277" s="7" t="e">
        <f>VLOOKUP(#REF!,[1]合并计算!$G:$H,2,0)</f>
        <v>#REF!</v>
      </c>
      <c r="E277" s="5" t="s">
        <v>25</v>
      </c>
      <c r="F277" s="5" t="s">
        <v>977</v>
      </c>
    </row>
    <row r="278" s="1" customFormat="1" ht="24.95" customHeight="1" spans="1:6">
      <c r="A278" s="4" t="s">
        <v>980</v>
      </c>
      <c r="B278" s="5" t="s">
        <v>981</v>
      </c>
      <c r="C278" s="13" t="s">
        <v>60</v>
      </c>
      <c r="D278" s="7" t="e">
        <f>VLOOKUP(#REF!,[1]合并计算!$G:$H,2,0)</f>
        <v>#REF!</v>
      </c>
      <c r="E278" s="5" t="s">
        <v>25</v>
      </c>
      <c r="F278" s="5" t="s">
        <v>977</v>
      </c>
    </row>
    <row r="279" s="1" customFormat="1" ht="24.95" customHeight="1" spans="1:6">
      <c r="A279" s="4" t="s">
        <v>982</v>
      </c>
      <c r="B279" s="5" t="s">
        <v>983</v>
      </c>
      <c r="C279" s="13" t="s">
        <v>984</v>
      </c>
      <c r="D279" s="7" t="e">
        <f>VLOOKUP(#REF!,[1]合并计算!$G:$H,2,0)</f>
        <v>#REF!</v>
      </c>
      <c r="E279" s="5" t="s">
        <v>25</v>
      </c>
      <c r="F279" s="5" t="s">
        <v>977</v>
      </c>
    </row>
    <row r="280" s="1" customFormat="1" ht="24.95" customHeight="1" spans="1:6">
      <c r="A280" s="4" t="s">
        <v>985</v>
      </c>
      <c r="B280" s="5" t="s">
        <v>986</v>
      </c>
      <c r="C280" s="13" t="s">
        <v>987</v>
      </c>
      <c r="D280" s="7" t="e">
        <f>VLOOKUP(#REF!,[1]合并计算!$G:$H,2,0)</f>
        <v>#REF!</v>
      </c>
      <c r="E280" s="5" t="s">
        <v>25</v>
      </c>
      <c r="F280" s="5" t="s">
        <v>977</v>
      </c>
    </row>
    <row r="281" s="1" customFormat="1" ht="24.95" customHeight="1" spans="1:6">
      <c r="A281" s="4" t="s">
        <v>988</v>
      </c>
      <c r="B281" s="5" t="s">
        <v>989</v>
      </c>
      <c r="C281" s="13" t="s">
        <v>990</v>
      </c>
      <c r="D281" s="7" t="e">
        <f>VLOOKUP(#REF!,[1]合并计算!$G:$H,2,0)</f>
        <v>#REF!</v>
      </c>
      <c r="E281" s="5" t="s">
        <v>25</v>
      </c>
      <c r="F281" s="5" t="s">
        <v>977</v>
      </c>
    </row>
    <row r="282" s="1" customFormat="1" ht="24.95" customHeight="1" spans="1:6">
      <c r="A282" s="4" t="s">
        <v>991</v>
      </c>
      <c r="B282" s="5" t="s">
        <v>992</v>
      </c>
      <c r="C282" s="13" t="s">
        <v>130</v>
      </c>
      <c r="D282" s="7" t="e">
        <f>VLOOKUP(#REF!,[1]合并计算!$G:$H,2,0)</f>
        <v>#REF!</v>
      </c>
      <c r="E282" s="5" t="s">
        <v>25</v>
      </c>
      <c r="F282" s="5" t="s">
        <v>977</v>
      </c>
    </row>
    <row r="283" s="1" customFormat="1" ht="24.95" customHeight="1" spans="1:6">
      <c r="A283" s="4" t="s">
        <v>993</v>
      </c>
      <c r="B283" s="5" t="s">
        <v>994</v>
      </c>
      <c r="C283" s="13" t="s">
        <v>60</v>
      </c>
      <c r="D283" s="7" t="e">
        <f>VLOOKUP(#REF!,[1]合并计算!$G:$H,2,0)</f>
        <v>#REF!</v>
      </c>
      <c r="E283" s="5" t="s">
        <v>25</v>
      </c>
      <c r="F283" s="5" t="s">
        <v>977</v>
      </c>
    </row>
    <row r="284" s="1" customFormat="1" ht="24.95" customHeight="1" spans="1:6">
      <c r="A284" s="4" t="s">
        <v>995</v>
      </c>
      <c r="B284" s="5" t="s">
        <v>996</v>
      </c>
      <c r="C284" s="13" t="s">
        <v>990</v>
      </c>
      <c r="D284" s="7" t="e">
        <f>VLOOKUP(#REF!,[1]合并计算!$G:$H,2,0)</f>
        <v>#REF!</v>
      </c>
      <c r="E284" s="5" t="s">
        <v>25</v>
      </c>
      <c r="F284" s="5" t="s">
        <v>977</v>
      </c>
    </row>
    <row r="285" s="1" customFormat="1" ht="24.95" customHeight="1" spans="1:6">
      <c r="A285" s="4" t="s">
        <v>997</v>
      </c>
      <c r="B285" s="5" t="s">
        <v>998</v>
      </c>
      <c r="C285" s="13" t="s">
        <v>29</v>
      </c>
      <c r="D285" s="7" t="e">
        <f>VLOOKUP(#REF!,[1]合并计算!$G:$H,2,0)</f>
        <v>#REF!</v>
      </c>
      <c r="E285" s="5" t="s">
        <v>25</v>
      </c>
      <c r="F285" s="5" t="s">
        <v>977</v>
      </c>
    </row>
    <row r="286" s="1" customFormat="1" ht="24.95" customHeight="1" spans="1:6">
      <c r="A286" s="4" t="s">
        <v>999</v>
      </c>
      <c r="B286" s="5" t="s">
        <v>1000</v>
      </c>
      <c r="C286" s="13" t="s">
        <v>60</v>
      </c>
      <c r="D286" s="7" t="e">
        <f>VLOOKUP(#REF!,[1]合并计算!$G:$H,2,0)</f>
        <v>#REF!</v>
      </c>
      <c r="E286" s="5" t="s">
        <v>25</v>
      </c>
      <c r="F286" s="5" t="s">
        <v>977</v>
      </c>
    </row>
    <row r="287" s="1" customFormat="1" ht="24.95" customHeight="1" spans="1:6">
      <c r="A287" s="4" t="s">
        <v>1001</v>
      </c>
      <c r="B287" s="5" t="s">
        <v>1002</v>
      </c>
      <c r="C287" s="13" t="s">
        <v>482</v>
      </c>
      <c r="D287" s="7" t="e">
        <f>VLOOKUP(#REF!,[1]合并计算!$G:$H,2,0)</f>
        <v>#REF!</v>
      </c>
      <c r="E287" s="5" t="s">
        <v>25</v>
      </c>
      <c r="F287" s="5" t="s">
        <v>977</v>
      </c>
    </row>
    <row r="288" s="1" customFormat="1" ht="24.95" customHeight="1" spans="1:6">
      <c r="A288" s="4" t="s">
        <v>1003</v>
      </c>
      <c r="B288" s="5" t="s">
        <v>1004</v>
      </c>
      <c r="C288" s="13" t="s">
        <v>1005</v>
      </c>
      <c r="D288" s="7" t="e">
        <f>VLOOKUP(#REF!,[1]合并计算!$G:$H,2,0)</f>
        <v>#REF!</v>
      </c>
      <c r="E288" s="5" t="s">
        <v>25</v>
      </c>
      <c r="F288" s="5" t="s">
        <v>977</v>
      </c>
    </row>
    <row r="289" s="1" customFormat="1" ht="24.95" customHeight="1" spans="1:6">
      <c r="A289" s="4" t="s">
        <v>1006</v>
      </c>
      <c r="B289" s="5" t="s">
        <v>1007</v>
      </c>
      <c r="C289" s="13" t="s">
        <v>1008</v>
      </c>
      <c r="D289" s="7" t="e">
        <f>VLOOKUP(#REF!,[1]合并计算!$G:$H,2,0)</f>
        <v>#REF!</v>
      </c>
      <c r="E289" s="5" t="s">
        <v>25</v>
      </c>
      <c r="F289" s="5" t="s">
        <v>977</v>
      </c>
    </row>
    <row r="290" s="1" customFormat="1" ht="24.95" customHeight="1" spans="1:6">
      <c r="A290" s="4" t="s">
        <v>1009</v>
      </c>
      <c r="B290" s="5" t="s">
        <v>1010</v>
      </c>
      <c r="C290" s="13" t="s">
        <v>1011</v>
      </c>
      <c r="D290" s="7" t="e">
        <f>VLOOKUP(#REF!,[1]合并计算!$G:$H,2,0)</f>
        <v>#REF!</v>
      </c>
      <c r="E290" s="5" t="s">
        <v>25</v>
      </c>
      <c r="F290" s="5" t="s">
        <v>1012</v>
      </c>
    </row>
    <row r="291" s="1" customFormat="1" ht="24.95" customHeight="1" spans="1:6">
      <c r="A291" s="4" t="s">
        <v>1013</v>
      </c>
      <c r="B291" s="5" t="s">
        <v>1014</v>
      </c>
      <c r="C291" s="13" t="s">
        <v>29</v>
      </c>
      <c r="D291" s="7" t="e">
        <f>VLOOKUP(#REF!,[1]合并计算!$G:$H,2,0)</f>
        <v>#REF!</v>
      </c>
      <c r="E291" s="5" t="s">
        <v>25</v>
      </c>
      <c r="F291" s="5" t="s">
        <v>1012</v>
      </c>
    </row>
    <row r="292" s="1" customFormat="1" ht="24.95" customHeight="1" spans="1:6">
      <c r="A292" s="4" t="s">
        <v>1015</v>
      </c>
      <c r="B292" s="5" t="s">
        <v>1016</v>
      </c>
      <c r="C292" s="13" t="s">
        <v>990</v>
      </c>
      <c r="D292" s="7" t="e">
        <f>VLOOKUP(#REF!,[1]合并计算!$G:$H,2,0)</f>
        <v>#REF!</v>
      </c>
      <c r="E292" s="5" t="s">
        <v>25</v>
      </c>
      <c r="F292" s="5" t="s">
        <v>1012</v>
      </c>
    </row>
    <row r="293" s="1" customFormat="1" ht="24.95" customHeight="1" spans="1:6">
      <c r="A293" s="4" t="s">
        <v>1017</v>
      </c>
      <c r="B293" s="5" t="s">
        <v>1018</v>
      </c>
      <c r="C293" s="13" t="s">
        <v>60</v>
      </c>
      <c r="D293" s="7" t="e">
        <f>VLOOKUP(#REF!,[1]合并计算!$G:$H,2,0)</f>
        <v>#REF!</v>
      </c>
      <c r="E293" s="5" t="s">
        <v>25</v>
      </c>
      <c r="F293" s="5" t="s">
        <v>1012</v>
      </c>
    </row>
    <row r="294" s="1" customFormat="1" ht="24.95" customHeight="1" spans="1:6">
      <c r="A294" s="4" t="s">
        <v>1019</v>
      </c>
      <c r="B294" s="5" t="s">
        <v>1020</v>
      </c>
      <c r="C294" s="13" t="s">
        <v>29</v>
      </c>
      <c r="D294" s="7" t="e">
        <f>VLOOKUP(#REF!,[1]合并计算!$G:$H,2,0)</f>
        <v>#REF!</v>
      </c>
      <c r="E294" s="5" t="s">
        <v>25</v>
      </c>
      <c r="F294" s="5" t="s">
        <v>1021</v>
      </c>
    </row>
    <row r="295" s="1" customFormat="1" ht="24.95" customHeight="1" spans="1:6">
      <c r="A295" s="4" t="s">
        <v>1022</v>
      </c>
      <c r="B295" s="5" t="s">
        <v>1023</v>
      </c>
      <c r="C295" s="13" t="s">
        <v>130</v>
      </c>
      <c r="D295" s="7" t="e">
        <f>VLOOKUP(#REF!,[1]合并计算!$G:$H,2,0)</f>
        <v>#REF!</v>
      </c>
      <c r="E295" s="5" t="s">
        <v>25</v>
      </c>
      <c r="F295" s="5" t="s">
        <v>1021</v>
      </c>
    </row>
    <row r="296" s="1" customFormat="1" ht="24.95" customHeight="1" spans="1:6">
      <c r="A296" s="4" t="s">
        <v>1024</v>
      </c>
      <c r="B296" s="5" t="s">
        <v>1025</v>
      </c>
      <c r="C296" s="13" t="s">
        <v>29</v>
      </c>
      <c r="D296" s="7" t="e">
        <f>VLOOKUP(#REF!,[1]合并计算!$G:$H,2,0)</f>
        <v>#REF!</v>
      </c>
      <c r="E296" s="5" t="s">
        <v>25</v>
      </c>
      <c r="F296" s="5" t="s">
        <v>1021</v>
      </c>
    </row>
    <row r="297" s="1" customFormat="1" ht="24.95" customHeight="1" spans="1:6">
      <c r="A297" s="4" t="s">
        <v>1026</v>
      </c>
      <c r="B297" s="5" t="s">
        <v>1027</v>
      </c>
      <c r="C297" s="13" t="s">
        <v>1028</v>
      </c>
      <c r="D297" s="7" t="e">
        <f>VLOOKUP(#REF!,[1]合并计算!$G:$H,2,0)</f>
        <v>#REF!</v>
      </c>
      <c r="E297" s="5" t="s">
        <v>25</v>
      </c>
      <c r="F297" s="5" t="s">
        <v>1021</v>
      </c>
    </row>
    <row r="298" s="1" customFormat="1" ht="24.95" customHeight="1" spans="1:6">
      <c r="A298" s="4" t="s">
        <v>1029</v>
      </c>
      <c r="B298" s="5" t="s">
        <v>1030</v>
      </c>
      <c r="C298" s="13" t="s">
        <v>60</v>
      </c>
      <c r="D298" s="7" t="e">
        <f>VLOOKUP(#REF!,[1]合并计算!$G:$H,2,0)</f>
        <v>#REF!</v>
      </c>
      <c r="E298" s="5" t="s">
        <v>25</v>
      </c>
      <c r="F298" s="5" t="s">
        <v>1021</v>
      </c>
    </row>
    <row r="299" s="1" customFormat="1" ht="24.95" customHeight="1" spans="1:6">
      <c r="A299" s="4" t="s">
        <v>1031</v>
      </c>
      <c r="B299" s="5" t="s">
        <v>1032</v>
      </c>
      <c r="C299" s="13" t="s">
        <v>990</v>
      </c>
      <c r="D299" s="7" t="e">
        <f>VLOOKUP(#REF!,[1]合并计算!$G:$H,2,0)</f>
        <v>#REF!</v>
      </c>
      <c r="E299" s="5" t="s">
        <v>25</v>
      </c>
      <c r="F299" s="5" t="s">
        <v>1021</v>
      </c>
    </row>
    <row r="300" s="1" customFormat="1" ht="24.95" customHeight="1" spans="1:6">
      <c r="A300" s="4" t="s">
        <v>1033</v>
      </c>
      <c r="B300" s="5" t="s">
        <v>1034</v>
      </c>
      <c r="C300" s="13" t="s">
        <v>1035</v>
      </c>
      <c r="D300" s="7" t="e">
        <f>VLOOKUP(#REF!,[1]合并计算!$G:$H,2,0)</f>
        <v>#REF!</v>
      </c>
      <c r="E300" s="5" t="s">
        <v>25</v>
      </c>
      <c r="F300" s="5" t="s">
        <v>1021</v>
      </c>
    </row>
    <row r="301" s="1" customFormat="1" ht="24.95" customHeight="1" spans="1:6">
      <c r="A301" s="4" t="s">
        <v>1036</v>
      </c>
      <c r="B301" s="5" t="s">
        <v>1037</v>
      </c>
      <c r="C301" s="13" t="s">
        <v>482</v>
      </c>
      <c r="D301" s="7" t="e">
        <f>VLOOKUP(#REF!,[1]合并计算!$G:$H,2,0)</f>
        <v>#REF!</v>
      </c>
      <c r="E301" s="5" t="s">
        <v>25</v>
      </c>
      <c r="F301" s="5" t="s">
        <v>1038</v>
      </c>
    </row>
    <row r="302" s="1" customFormat="1" ht="24.95" customHeight="1" spans="1:6">
      <c r="A302" s="4" t="s">
        <v>1039</v>
      </c>
      <c r="B302" s="5" t="s">
        <v>1040</v>
      </c>
      <c r="C302" s="13" t="s">
        <v>482</v>
      </c>
      <c r="D302" s="7" t="e">
        <f>VLOOKUP(#REF!,[1]合并计算!$G:$H,2,0)</f>
        <v>#REF!</v>
      </c>
      <c r="E302" s="5" t="s">
        <v>25</v>
      </c>
      <c r="F302" s="5" t="s">
        <v>1038</v>
      </c>
    </row>
    <row r="303" s="1" customFormat="1" ht="24.95" customHeight="1" spans="1:6">
      <c r="A303" s="4" t="s">
        <v>1041</v>
      </c>
      <c r="B303" s="5" t="s">
        <v>1042</v>
      </c>
      <c r="C303" s="14" t="s">
        <v>1011</v>
      </c>
      <c r="D303" s="7" t="e">
        <f>VLOOKUP(#REF!,[1]合并计算!$G:$H,2,0)</f>
        <v>#REF!</v>
      </c>
      <c r="E303" s="5" t="s">
        <v>25</v>
      </c>
      <c r="F303" s="5" t="s">
        <v>1038</v>
      </c>
    </row>
    <row r="304" s="1" customFormat="1" ht="24.95" customHeight="1" spans="1:6">
      <c r="A304" s="4" t="s">
        <v>564</v>
      </c>
      <c r="B304" s="5" t="s">
        <v>1043</v>
      </c>
      <c r="C304" s="14" t="s">
        <v>29</v>
      </c>
      <c r="D304" s="7" t="e">
        <f>VLOOKUP(#REF!,[1]合并计算!$G:$H,2,0)</f>
        <v>#REF!</v>
      </c>
      <c r="E304" s="5" t="s">
        <v>25</v>
      </c>
      <c r="F304" s="5" t="s">
        <v>1044</v>
      </c>
    </row>
    <row r="305" s="1" customFormat="1" ht="24.95" customHeight="1" spans="1:6">
      <c r="A305" s="4" t="s">
        <v>1045</v>
      </c>
      <c r="B305" s="5" t="s">
        <v>1046</v>
      </c>
      <c r="C305" s="13" t="s">
        <v>60</v>
      </c>
      <c r="D305" s="7" t="e">
        <f>VLOOKUP(#REF!,[1]合并计算!$G:$H,2,0)</f>
        <v>#REF!</v>
      </c>
      <c r="E305" s="5" t="s">
        <v>25</v>
      </c>
      <c r="F305" s="5" t="s">
        <v>1047</v>
      </c>
    </row>
    <row r="306" s="1" customFormat="1" ht="24.95" customHeight="1" spans="1:6">
      <c r="A306" s="4" t="s">
        <v>1048</v>
      </c>
      <c r="B306" s="5" t="s">
        <v>1049</v>
      </c>
      <c r="C306" s="14" t="s">
        <v>990</v>
      </c>
      <c r="D306" s="7" t="e">
        <f>VLOOKUP(#REF!,[1]合并计算!$G:$H,2,0)</f>
        <v>#REF!</v>
      </c>
      <c r="E306" s="5" t="s">
        <v>25</v>
      </c>
      <c r="F306" s="5" t="s">
        <v>1047</v>
      </c>
    </row>
    <row r="307" s="1" customFormat="1" ht="24.95" customHeight="1" spans="1:6">
      <c r="A307" s="4" t="s">
        <v>1050</v>
      </c>
      <c r="B307" s="5" t="s">
        <v>673</v>
      </c>
      <c r="C307" s="14" t="s">
        <v>114</v>
      </c>
      <c r="D307" s="7" t="e">
        <f>VLOOKUP(#REF!,[1]合并计算!$G:$H,2,0)</f>
        <v>#REF!</v>
      </c>
      <c r="E307" s="5" t="s">
        <v>25</v>
      </c>
      <c r="F307" s="5" t="s">
        <v>135</v>
      </c>
    </row>
    <row r="308" s="1" customFormat="1" ht="24.95" customHeight="1" spans="1:6">
      <c r="A308" s="4" t="s">
        <v>1051</v>
      </c>
      <c r="B308" s="5" t="s">
        <v>1052</v>
      </c>
      <c r="C308" s="14" t="s">
        <v>1053</v>
      </c>
      <c r="D308" s="7" t="e">
        <f>VLOOKUP(#REF!,[1]合并计算!$G:$H,2,0)</f>
        <v>#REF!</v>
      </c>
      <c r="E308" s="5" t="s">
        <v>25</v>
      </c>
      <c r="F308" s="5" t="s">
        <v>1054</v>
      </c>
    </row>
    <row r="309" s="1" customFormat="1" ht="24.95" customHeight="1" spans="1:6">
      <c r="A309" s="4" t="s">
        <v>1055</v>
      </c>
      <c r="B309" s="5" t="s">
        <v>1056</v>
      </c>
      <c r="C309" s="13" t="s">
        <v>114</v>
      </c>
      <c r="D309" s="7" t="e">
        <f>VLOOKUP(#REF!,[1]合并计算!$G:$H,2,0)</f>
        <v>#REF!</v>
      </c>
      <c r="E309" s="5" t="s">
        <v>25</v>
      </c>
      <c r="F309" s="5" t="s">
        <v>1057</v>
      </c>
    </row>
    <row r="310" s="1" customFormat="1" ht="24.95" customHeight="1" spans="1:6">
      <c r="A310" s="4" t="s">
        <v>1058</v>
      </c>
      <c r="B310" s="5" t="s">
        <v>1059</v>
      </c>
      <c r="C310" s="13" t="s">
        <v>256</v>
      </c>
      <c r="D310" s="7" t="e">
        <f>VLOOKUP(#REF!,[1]合并计算!$G:$H,2,0)</f>
        <v>#REF!</v>
      </c>
      <c r="E310" s="5" t="s">
        <v>25</v>
      </c>
      <c r="F310" s="5" t="s">
        <v>1060</v>
      </c>
    </row>
    <row r="311" s="1" customFormat="1" ht="24.95" customHeight="1" spans="1:6">
      <c r="A311" s="4" t="s">
        <v>1061</v>
      </c>
      <c r="B311" s="5" t="s">
        <v>1062</v>
      </c>
      <c r="C311" s="13" t="s">
        <v>1063</v>
      </c>
      <c r="D311" s="7" t="e">
        <f>VLOOKUP(#REF!,[1]合并计算!$G:$H,2,0)</f>
        <v>#REF!</v>
      </c>
      <c r="E311" s="5" t="s">
        <v>25</v>
      </c>
      <c r="F311" s="5" t="s">
        <v>1064</v>
      </c>
    </row>
    <row r="312" s="1" customFormat="1" ht="24.95" customHeight="1" spans="1:6">
      <c r="A312" s="4" t="s">
        <v>1065</v>
      </c>
      <c r="B312" s="5" t="s">
        <v>1066</v>
      </c>
      <c r="C312" s="14" t="s">
        <v>1067</v>
      </c>
      <c r="D312" s="7" t="e">
        <f>VLOOKUP(#REF!,[1]合并计算!$G:$H,2,0)</f>
        <v>#REF!</v>
      </c>
      <c r="E312" s="5" t="s">
        <v>25</v>
      </c>
      <c r="F312" s="5" t="s">
        <v>1068</v>
      </c>
    </row>
    <row r="313" s="1" customFormat="1" ht="24.95" customHeight="1" spans="1:6">
      <c r="A313" s="4" t="s">
        <v>1069</v>
      </c>
      <c r="B313" s="5" t="s">
        <v>1070</v>
      </c>
      <c r="C313" s="13" t="s">
        <v>1071</v>
      </c>
      <c r="D313" s="7" t="e">
        <f>VLOOKUP(#REF!,[1]合并计算!$G:$H,2,0)</f>
        <v>#REF!</v>
      </c>
      <c r="E313" s="5" t="s">
        <v>25</v>
      </c>
      <c r="F313" s="5" t="s">
        <v>1072</v>
      </c>
    </row>
    <row r="314" s="1" customFormat="1" ht="24.95" customHeight="1" spans="1:6">
      <c r="A314" s="4" t="s">
        <v>1073</v>
      </c>
      <c r="B314" s="5" t="s">
        <v>1074</v>
      </c>
      <c r="C314" s="14" t="s">
        <v>1075</v>
      </c>
      <c r="D314" s="7" t="e">
        <f>VLOOKUP(#REF!,[1]合并计算!$G:$H,2,0)</f>
        <v>#REF!</v>
      </c>
      <c r="E314" s="5" t="s">
        <v>25</v>
      </c>
      <c r="F314" s="5" t="s">
        <v>1076</v>
      </c>
    </row>
    <row r="315" s="1" customFormat="1" ht="24.95" customHeight="1" spans="1:6">
      <c r="A315" s="4" t="s">
        <v>1077</v>
      </c>
      <c r="B315" s="5" t="s">
        <v>1078</v>
      </c>
      <c r="C315" s="13" t="s">
        <v>1079</v>
      </c>
      <c r="D315" s="7" t="e">
        <f>VLOOKUP(#REF!,[1]合并计算!$G:$H,2,0)</f>
        <v>#REF!</v>
      </c>
      <c r="E315" s="5" t="s">
        <v>25</v>
      </c>
      <c r="F315" s="5" t="s">
        <v>1080</v>
      </c>
    </row>
    <row r="316" s="1" customFormat="1" ht="24.95" customHeight="1" spans="1:6">
      <c r="A316" s="4" t="s">
        <v>1081</v>
      </c>
      <c r="B316" s="5" t="s">
        <v>1082</v>
      </c>
      <c r="C316" s="13" t="s">
        <v>1083</v>
      </c>
      <c r="D316" s="7" t="e">
        <f>VLOOKUP(#REF!,[1]合并计算!$G:$H,2,0)</f>
        <v>#REF!</v>
      </c>
      <c r="E316" s="5" t="s">
        <v>25</v>
      </c>
      <c r="F316" s="5" t="s">
        <v>1084</v>
      </c>
    </row>
    <row r="317" s="1" customFormat="1" ht="24.95" customHeight="1" spans="1:6">
      <c r="A317" s="4" t="s">
        <v>1085</v>
      </c>
      <c r="B317" s="5" t="s">
        <v>1086</v>
      </c>
      <c r="C317" s="14" t="s">
        <v>1087</v>
      </c>
      <c r="D317" s="7" t="e">
        <f>VLOOKUP(#REF!,[1]合并计算!$G:$H,2,0)</f>
        <v>#REF!</v>
      </c>
      <c r="E317" s="5" t="s">
        <v>25</v>
      </c>
      <c r="F317" s="5" t="s">
        <v>1088</v>
      </c>
    </row>
    <row r="318" s="1" customFormat="1" ht="24.95" customHeight="1" spans="1:6">
      <c r="A318" s="4" t="s">
        <v>1089</v>
      </c>
      <c r="B318" s="5" t="s">
        <v>1090</v>
      </c>
      <c r="C318" s="13" t="s">
        <v>1091</v>
      </c>
      <c r="D318" s="7" t="e">
        <f>VLOOKUP(#REF!,[1]合并计算!$G:$H,2,0)</f>
        <v>#REF!</v>
      </c>
      <c r="E318" s="5" t="s">
        <v>25</v>
      </c>
      <c r="F318" s="5" t="s">
        <v>1092</v>
      </c>
    </row>
    <row r="319" s="1" customFormat="1" ht="24.95" customHeight="1" spans="1:6">
      <c r="A319" s="4" t="s">
        <v>1093</v>
      </c>
      <c r="B319" s="5" t="s">
        <v>1094</v>
      </c>
      <c r="C319" s="14" t="s">
        <v>1095</v>
      </c>
      <c r="D319" s="7" t="e">
        <f>VLOOKUP(#REF!,[1]合并计算!$G:$H,2,0)</f>
        <v>#REF!</v>
      </c>
      <c r="E319" s="5" t="s">
        <v>25</v>
      </c>
      <c r="F319" s="5" t="s">
        <v>1096</v>
      </c>
    </row>
    <row r="320" s="1" customFormat="1" ht="24.95" customHeight="1" spans="1:6">
      <c r="A320" s="4" t="s">
        <v>1097</v>
      </c>
      <c r="B320" s="5" t="s">
        <v>1098</v>
      </c>
      <c r="C320" s="13" t="s">
        <v>1099</v>
      </c>
      <c r="D320" s="7" t="e">
        <f>VLOOKUP(#REF!,[1]合并计算!$G:$H,2,0)</f>
        <v>#REF!</v>
      </c>
      <c r="E320" s="5" t="s">
        <v>25</v>
      </c>
      <c r="F320" s="5" t="s">
        <v>1096</v>
      </c>
    </row>
    <row r="321" s="1" customFormat="1" ht="24.95" customHeight="1" spans="1:6">
      <c r="A321" s="4" t="s">
        <v>1100</v>
      </c>
      <c r="B321" s="5" t="s">
        <v>1101</v>
      </c>
      <c r="C321" s="13" t="s">
        <v>91</v>
      </c>
      <c r="D321" s="7" t="e">
        <f>VLOOKUP(#REF!,[1]合并计算!$G:$H,2,0)</f>
        <v>#REF!</v>
      </c>
      <c r="E321" s="5" t="s">
        <v>25</v>
      </c>
      <c r="F321" s="5" t="s">
        <v>1096</v>
      </c>
    </row>
    <row r="322" s="1" customFormat="1" ht="24.95" customHeight="1" spans="1:6">
      <c r="A322" s="4" t="s">
        <v>1102</v>
      </c>
      <c r="B322" s="5" t="s">
        <v>1103</v>
      </c>
      <c r="C322" s="14" t="s">
        <v>1104</v>
      </c>
      <c r="D322" s="7" t="e">
        <f>VLOOKUP(#REF!,[1]合并计算!$G:$H,2,0)</f>
        <v>#REF!</v>
      </c>
      <c r="E322" s="5" t="s">
        <v>25</v>
      </c>
      <c r="F322" s="5" t="s">
        <v>135</v>
      </c>
    </row>
    <row r="323" s="1" customFormat="1" ht="24.95" customHeight="1" spans="1:6">
      <c r="A323" s="4" t="s">
        <v>1105</v>
      </c>
      <c r="B323" s="5" t="s">
        <v>1106</v>
      </c>
      <c r="C323" s="8" t="s">
        <v>1107</v>
      </c>
      <c r="D323" s="7" t="e">
        <f>VLOOKUP(#REF!,[1]合并计算!$G:$H,2,0)</f>
        <v>#REF!</v>
      </c>
      <c r="E323" s="5" t="s">
        <v>25</v>
      </c>
      <c r="F323" s="5" t="s">
        <v>1108</v>
      </c>
    </row>
    <row r="324" s="1" customFormat="1" ht="24.95" customHeight="1" spans="1:6">
      <c r="A324" s="4" t="s">
        <v>1109</v>
      </c>
      <c r="B324" s="5" t="s">
        <v>1110</v>
      </c>
      <c r="C324" s="8" t="s">
        <v>1111</v>
      </c>
      <c r="D324" s="7" t="e">
        <f>VLOOKUP(#REF!,[1]合并计算!$G:$H,2,0)</f>
        <v>#REF!</v>
      </c>
      <c r="E324" s="5" t="s">
        <v>25</v>
      </c>
      <c r="F324" s="5" t="s">
        <v>1108</v>
      </c>
    </row>
    <row r="325" s="1" customFormat="1" ht="24.95" customHeight="1" spans="1:6">
      <c r="A325" s="4" t="s">
        <v>1112</v>
      </c>
      <c r="B325" s="5" t="s">
        <v>1113</v>
      </c>
      <c r="C325" s="8" t="s">
        <v>1114</v>
      </c>
      <c r="D325" s="7" t="e">
        <f>VLOOKUP(#REF!,[1]合并计算!$G:$H,2,0)</f>
        <v>#REF!</v>
      </c>
      <c r="E325" s="5" t="s">
        <v>25</v>
      </c>
      <c r="F325" s="5" t="s">
        <v>1115</v>
      </c>
    </row>
    <row r="326" s="1" customFormat="1" ht="24.95" customHeight="1" spans="1:6">
      <c r="A326" s="4" t="s">
        <v>1116</v>
      </c>
      <c r="B326" s="5" t="s">
        <v>1117</v>
      </c>
      <c r="C326" s="8" t="s">
        <v>482</v>
      </c>
      <c r="D326" s="7" t="e">
        <f>VLOOKUP(#REF!,[1]合并计算!$G:$H,2,0)</f>
        <v>#REF!</v>
      </c>
      <c r="E326" s="5" t="s">
        <v>25</v>
      </c>
      <c r="F326" s="5" t="s">
        <v>1118</v>
      </c>
    </row>
    <row r="327" s="1" customFormat="1" ht="24.95" customHeight="1" spans="1:6">
      <c r="A327" s="4" t="s">
        <v>1119</v>
      </c>
      <c r="B327" s="5" t="s">
        <v>1120</v>
      </c>
      <c r="C327" s="8" t="s">
        <v>196</v>
      </c>
      <c r="D327" s="7" t="e">
        <f>VLOOKUP(#REF!,[1]合并计算!$G:$H,2,0)</f>
        <v>#REF!</v>
      </c>
      <c r="E327" s="5" t="s">
        <v>25</v>
      </c>
      <c r="F327" s="5" t="s">
        <v>1121</v>
      </c>
    </row>
    <row r="328" s="1" customFormat="1" ht="24.95" customHeight="1" spans="1:6">
      <c r="A328" s="4" t="s">
        <v>1122</v>
      </c>
      <c r="B328" s="5" t="s">
        <v>1123</v>
      </c>
      <c r="C328" s="8" t="s">
        <v>1124</v>
      </c>
      <c r="D328" s="7" t="e">
        <f>VLOOKUP(#REF!,[1]合并计算!$G:$H,2,0)</f>
        <v>#REF!</v>
      </c>
      <c r="E328" s="5" t="s">
        <v>25</v>
      </c>
      <c r="F328" s="5" t="s">
        <v>1125</v>
      </c>
    </row>
    <row r="329" s="1" customFormat="1" ht="24.95" customHeight="1" spans="1:6">
      <c r="A329" s="4" t="s">
        <v>1126</v>
      </c>
      <c r="B329" s="5" t="s">
        <v>1127</v>
      </c>
      <c r="C329" s="8" t="s">
        <v>91</v>
      </c>
      <c r="D329" s="7" t="e">
        <f>VLOOKUP(#REF!,[1]合并计算!$G:$H,2,0)</f>
        <v>#REF!</v>
      </c>
      <c r="E329" s="5" t="s">
        <v>25</v>
      </c>
      <c r="F329" s="5" t="s">
        <v>1128</v>
      </c>
    </row>
    <row r="330" s="1" customFormat="1" ht="24.95" customHeight="1" spans="1:6">
      <c r="A330" s="4" t="s">
        <v>1129</v>
      </c>
      <c r="B330" s="5" t="s">
        <v>1130</v>
      </c>
      <c r="C330" s="8" t="s">
        <v>196</v>
      </c>
      <c r="D330" s="7" t="e">
        <f>VLOOKUP(#REF!,[1]合并计算!$G:$H,2,0)</f>
        <v>#REF!</v>
      </c>
      <c r="E330" s="5" t="s">
        <v>25</v>
      </c>
      <c r="F330" s="5" t="s">
        <v>1131</v>
      </c>
    </row>
    <row r="331" s="1" customFormat="1" ht="24.95" customHeight="1" spans="1:6">
      <c r="A331" s="4" t="s">
        <v>1132</v>
      </c>
      <c r="B331" s="5" t="s">
        <v>1133</v>
      </c>
      <c r="C331" s="8" t="s">
        <v>267</v>
      </c>
      <c r="D331" s="7" t="e">
        <f>VLOOKUP(#REF!,[1]合并计算!$G:$H,2,0)</f>
        <v>#REF!</v>
      </c>
      <c r="E331" s="5" t="s">
        <v>25</v>
      </c>
      <c r="F331" s="5" t="s">
        <v>1134</v>
      </c>
    </row>
    <row r="332" s="1" customFormat="1" ht="24.95" customHeight="1" spans="1:6">
      <c r="A332" s="4" t="s">
        <v>1135</v>
      </c>
      <c r="B332" s="5" t="s">
        <v>1136</v>
      </c>
      <c r="C332" s="15" t="s">
        <v>1137</v>
      </c>
      <c r="D332" s="7" t="e">
        <f>VLOOKUP(#REF!,[1]合并计算!$G:$H,2,0)</f>
        <v>#REF!</v>
      </c>
      <c r="E332" s="5" t="s">
        <v>25</v>
      </c>
      <c r="F332" s="5" t="s">
        <v>1138</v>
      </c>
    </row>
    <row r="333" s="1" customFormat="1" ht="24.95" customHeight="1" spans="1:6">
      <c r="A333" s="4" t="s">
        <v>1139</v>
      </c>
      <c r="B333" s="5" t="s">
        <v>1140</v>
      </c>
      <c r="C333" s="15" t="s">
        <v>1141</v>
      </c>
      <c r="D333" s="7" t="e">
        <f>VLOOKUP(#REF!,[1]合并计算!$G:$H,2,0)</f>
        <v>#REF!</v>
      </c>
      <c r="E333" s="5" t="s">
        <v>25</v>
      </c>
      <c r="F333" s="5" t="s">
        <v>1142</v>
      </c>
    </row>
    <row r="334" s="1" customFormat="1" ht="24.95" customHeight="1" spans="1:6">
      <c r="A334" s="4" t="s">
        <v>1143</v>
      </c>
      <c r="B334" s="5" t="s">
        <v>1144</v>
      </c>
      <c r="C334" s="15" t="s">
        <v>422</v>
      </c>
      <c r="D334" s="7" t="e">
        <f>VLOOKUP(#REF!,[1]合并计算!$G:$H,2,0)</f>
        <v>#REF!</v>
      </c>
      <c r="E334" s="5" t="s">
        <v>25</v>
      </c>
      <c r="F334" s="5" t="s">
        <v>1145</v>
      </c>
    </row>
    <row r="335" s="1" customFormat="1" ht="24.95" customHeight="1" spans="1:6">
      <c r="A335" s="4" t="s">
        <v>1146</v>
      </c>
      <c r="B335" s="5" t="s">
        <v>1147</v>
      </c>
      <c r="C335" s="15" t="s">
        <v>990</v>
      </c>
      <c r="D335" s="7" t="e">
        <f>VLOOKUP(#REF!,[1]合并计算!$G:$H,2,0)</f>
        <v>#REF!</v>
      </c>
      <c r="E335" s="5" t="s">
        <v>25</v>
      </c>
      <c r="F335" s="5" t="s">
        <v>1148</v>
      </c>
    </row>
    <row r="336" s="1" customFormat="1" ht="24.95" customHeight="1" spans="1:6">
      <c r="A336" s="4" t="s">
        <v>1149</v>
      </c>
      <c r="B336" s="5" t="s">
        <v>1150</v>
      </c>
      <c r="C336" s="15" t="s">
        <v>1151</v>
      </c>
      <c r="D336" s="7" t="e">
        <f>VLOOKUP(#REF!,[1]合并计算!$G:$H,2,0)</f>
        <v>#REF!</v>
      </c>
      <c r="E336" s="5" t="s">
        <v>25</v>
      </c>
      <c r="F336" s="5" t="s">
        <v>1152</v>
      </c>
    </row>
    <row r="337" s="1" customFormat="1" ht="24.95" customHeight="1" spans="1:6">
      <c r="A337" s="4" t="s">
        <v>1153</v>
      </c>
      <c r="B337" s="5" t="s">
        <v>1154</v>
      </c>
      <c r="C337" s="15" t="s">
        <v>1155</v>
      </c>
      <c r="D337" s="7" t="e">
        <f>VLOOKUP(#REF!,[1]合并计算!$G:$H,2,0)</f>
        <v>#REF!</v>
      </c>
      <c r="E337" s="5" t="s">
        <v>25</v>
      </c>
      <c r="F337" s="5" t="s">
        <v>1152</v>
      </c>
    </row>
    <row r="338" s="1" customFormat="1" ht="24.95" customHeight="1" spans="1:6">
      <c r="A338" s="4" t="s">
        <v>1156</v>
      </c>
      <c r="B338" s="5" t="s">
        <v>1157</v>
      </c>
      <c r="C338" s="15" t="s">
        <v>196</v>
      </c>
      <c r="D338" s="7" t="e">
        <f>VLOOKUP(#REF!,[1]合并计算!$G:$H,2,0)</f>
        <v>#REF!</v>
      </c>
      <c r="E338" s="5" t="s">
        <v>25</v>
      </c>
      <c r="F338" s="5" t="s">
        <v>1152</v>
      </c>
    </row>
    <row r="339" s="1" customFormat="1" ht="24.95" customHeight="1" spans="1:6">
      <c r="A339" s="4" t="s">
        <v>1158</v>
      </c>
      <c r="B339" s="5" t="s">
        <v>1159</v>
      </c>
      <c r="C339" s="15" t="s">
        <v>778</v>
      </c>
      <c r="D339" s="7" t="e">
        <f>VLOOKUP(#REF!,[1]合并计算!$G:$H,2,0)</f>
        <v>#REF!</v>
      </c>
      <c r="E339" s="5" t="s">
        <v>25</v>
      </c>
      <c r="F339" s="5" t="s">
        <v>1152</v>
      </c>
    </row>
    <row r="340" s="1" customFormat="1" ht="24.95" customHeight="1" spans="1:6">
      <c r="A340" s="4" t="s">
        <v>1160</v>
      </c>
      <c r="B340" s="5" t="s">
        <v>1161</v>
      </c>
      <c r="C340" s="15" t="s">
        <v>1162</v>
      </c>
      <c r="D340" s="7" t="e">
        <f>VLOOKUP(#REF!,[1]合并计算!$G:$H,2,0)</f>
        <v>#REF!</v>
      </c>
      <c r="E340" s="5" t="s">
        <v>25</v>
      </c>
      <c r="F340" s="5" t="s">
        <v>1163</v>
      </c>
    </row>
    <row r="341" s="1" customFormat="1" ht="24.95" customHeight="1" spans="1:6">
      <c r="A341" s="4" t="s">
        <v>1164</v>
      </c>
      <c r="B341" s="5" t="s">
        <v>1165</v>
      </c>
      <c r="C341" s="15" t="s">
        <v>1166</v>
      </c>
      <c r="D341" s="7" t="e">
        <f>VLOOKUP(#REF!,[1]合并计算!$G:$H,2,0)</f>
        <v>#REF!</v>
      </c>
      <c r="E341" s="5" t="s">
        <v>25</v>
      </c>
      <c r="F341" s="5" t="s">
        <v>1167</v>
      </c>
    </row>
    <row r="342" s="1" customFormat="1" ht="24.95" customHeight="1" spans="1:6">
      <c r="A342" s="4" t="s">
        <v>1168</v>
      </c>
      <c r="B342" s="5" t="s">
        <v>1169</v>
      </c>
      <c r="C342" s="15" t="s">
        <v>196</v>
      </c>
      <c r="D342" s="7" t="e">
        <f>VLOOKUP(#REF!,[1]合并计算!$G:$H,2,0)</f>
        <v>#REF!</v>
      </c>
      <c r="E342" s="5" t="s">
        <v>25</v>
      </c>
      <c r="F342" s="5" t="s">
        <v>1167</v>
      </c>
    </row>
    <row r="343" s="1" customFormat="1" ht="24.95" customHeight="1" spans="1:6">
      <c r="A343" s="4" t="s">
        <v>1170</v>
      </c>
      <c r="B343" s="5" t="s">
        <v>1171</v>
      </c>
      <c r="C343" s="15" t="s">
        <v>422</v>
      </c>
      <c r="D343" s="7" t="e">
        <f>VLOOKUP(#REF!,[1]合并计算!$G:$H,2,0)</f>
        <v>#REF!</v>
      </c>
      <c r="E343" s="5" t="s">
        <v>25</v>
      </c>
      <c r="F343" s="5" t="s">
        <v>1167</v>
      </c>
    </row>
    <row r="344" s="1" customFormat="1" ht="24.95" customHeight="1" spans="1:6">
      <c r="A344" s="4" t="s">
        <v>1172</v>
      </c>
      <c r="B344" s="5" t="s">
        <v>726</v>
      </c>
      <c r="C344" s="15" t="s">
        <v>1173</v>
      </c>
      <c r="D344" s="7" t="e">
        <f>VLOOKUP(#REF!,[1]合并计算!$G:$H,2,0)</f>
        <v>#REF!</v>
      </c>
      <c r="E344" s="5" t="s">
        <v>25</v>
      </c>
      <c r="F344" s="5" t="s">
        <v>1167</v>
      </c>
    </row>
    <row r="345" s="1" customFormat="1" ht="24.95" customHeight="1" spans="1:6">
      <c r="A345" s="4" t="s">
        <v>1174</v>
      </c>
      <c r="B345" s="5" t="s">
        <v>1175</v>
      </c>
      <c r="C345" s="15" t="s">
        <v>1176</v>
      </c>
      <c r="D345" s="7" t="e">
        <f>VLOOKUP(#REF!,[1]合并计算!$G:$H,2,0)</f>
        <v>#REF!</v>
      </c>
      <c r="E345" s="5" t="s">
        <v>25</v>
      </c>
      <c r="F345" s="5" t="s">
        <v>1167</v>
      </c>
    </row>
    <row r="346" s="1" customFormat="1" ht="24.95" customHeight="1" spans="1:6">
      <c r="A346" s="4" t="s">
        <v>1177</v>
      </c>
      <c r="B346" s="5" t="s">
        <v>1178</v>
      </c>
      <c r="C346" s="16" t="s">
        <v>267</v>
      </c>
      <c r="D346" s="7" t="e">
        <f>VLOOKUP(#REF!,[1]合并计算!$G:$H,2,0)</f>
        <v>#REF!</v>
      </c>
      <c r="E346" s="5" t="s">
        <v>25</v>
      </c>
      <c r="F346" s="5" t="s">
        <v>1179</v>
      </c>
    </row>
    <row r="347" s="1" customFormat="1" ht="24.95" customHeight="1" spans="1:6">
      <c r="A347" s="4" t="s">
        <v>1180</v>
      </c>
      <c r="B347" s="5" t="s">
        <v>1181</v>
      </c>
      <c r="C347" s="16" t="s">
        <v>196</v>
      </c>
      <c r="D347" s="7" t="e">
        <f>VLOOKUP(#REF!,[1]合并计算!$G:$H,2,0)</f>
        <v>#REF!</v>
      </c>
      <c r="E347" s="5" t="s">
        <v>25</v>
      </c>
      <c r="F347" s="5" t="s">
        <v>1182</v>
      </c>
    </row>
    <row r="348" s="1" customFormat="1" ht="24.95" customHeight="1" spans="1:6">
      <c r="A348" s="4" t="s">
        <v>1183</v>
      </c>
      <c r="B348" s="5" t="s">
        <v>1184</v>
      </c>
      <c r="C348" s="16" t="s">
        <v>196</v>
      </c>
      <c r="D348" s="7" t="e">
        <f>VLOOKUP(#REF!,[1]合并计算!$G:$H,2,0)</f>
        <v>#REF!</v>
      </c>
      <c r="E348" s="5" t="s">
        <v>25</v>
      </c>
      <c r="F348" s="5" t="s">
        <v>1182</v>
      </c>
    </row>
    <row r="349" s="1" customFormat="1" ht="24.95" customHeight="1" spans="1:6">
      <c r="A349" s="4" t="s">
        <v>1185</v>
      </c>
      <c r="B349" s="5" t="s">
        <v>1186</v>
      </c>
      <c r="C349" s="16" t="s">
        <v>1187</v>
      </c>
      <c r="D349" s="7" t="e">
        <f>VLOOKUP(#REF!,[1]合并计算!$G:$H,2,0)</f>
        <v>#REF!</v>
      </c>
      <c r="E349" s="5" t="s">
        <v>25</v>
      </c>
      <c r="F349" s="5" t="s">
        <v>1188</v>
      </c>
    </row>
    <row r="350" s="1" customFormat="1" ht="24.95" customHeight="1" spans="1:6">
      <c r="A350" s="4" t="s">
        <v>1189</v>
      </c>
      <c r="B350" s="5" t="s">
        <v>1190</v>
      </c>
      <c r="C350" s="16" t="s">
        <v>1191</v>
      </c>
      <c r="D350" s="7" t="e">
        <f>VLOOKUP(#REF!,[1]合并计算!$G:$H,2,0)</f>
        <v>#REF!</v>
      </c>
      <c r="E350" s="5" t="s">
        <v>25</v>
      </c>
      <c r="F350" s="5" t="s">
        <v>1192</v>
      </c>
    </row>
    <row r="351" s="1" customFormat="1" ht="24.95" customHeight="1" spans="1:6">
      <c r="A351" s="4" t="s">
        <v>1124</v>
      </c>
      <c r="B351" s="5" t="s">
        <v>1193</v>
      </c>
      <c r="C351" s="16" t="s">
        <v>1194</v>
      </c>
      <c r="D351" s="7" t="e">
        <f>VLOOKUP(#REF!,[1]合并计算!$G:$H,2,0)</f>
        <v>#REF!</v>
      </c>
      <c r="E351" s="5" t="s">
        <v>25</v>
      </c>
      <c r="F351" s="5" t="s">
        <v>1192</v>
      </c>
    </row>
    <row r="352" s="1" customFormat="1" ht="24.95" customHeight="1" spans="1:6">
      <c r="A352" s="4" t="s">
        <v>1195</v>
      </c>
      <c r="B352" s="5" t="s">
        <v>1196</v>
      </c>
      <c r="C352" s="16" t="s">
        <v>1197</v>
      </c>
      <c r="D352" s="7" t="e">
        <f>VLOOKUP(#REF!,[1]合并计算!$G:$H,2,0)</f>
        <v>#REF!</v>
      </c>
      <c r="E352" s="5" t="s">
        <v>25</v>
      </c>
      <c r="F352" s="5" t="s">
        <v>1192</v>
      </c>
    </row>
    <row r="353" s="1" customFormat="1" ht="24.95" customHeight="1" spans="1:6">
      <c r="A353" s="4" t="s">
        <v>1198</v>
      </c>
      <c r="B353" s="5" t="s">
        <v>1199</v>
      </c>
      <c r="C353" s="16" t="s">
        <v>1200</v>
      </c>
      <c r="D353" s="7" t="e">
        <f>VLOOKUP(#REF!,[1]合并计算!$G:$H,2,0)</f>
        <v>#REF!</v>
      </c>
      <c r="E353" s="5" t="s">
        <v>25</v>
      </c>
      <c r="F353" s="5" t="s">
        <v>1192</v>
      </c>
    </row>
    <row r="354" s="1" customFormat="1" ht="24.95" customHeight="1" spans="1:6">
      <c r="A354" s="4" t="s">
        <v>1201</v>
      </c>
      <c r="B354" s="5" t="s">
        <v>1202</v>
      </c>
      <c r="C354" s="16" t="s">
        <v>1203</v>
      </c>
      <c r="D354" s="7" t="e">
        <f>VLOOKUP(#REF!,[1]合并计算!$G:$H,2,0)</f>
        <v>#REF!</v>
      </c>
      <c r="E354" s="5" t="s">
        <v>25</v>
      </c>
      <c r="F354" s="5" t="s">
        <v>1192</v>
      </c>
    </row>
    <row r="355" s="1" customFormat="1" ht="24.95" customHeight="1" spans="1:6">
      <c r="A355" s="4" t="s">
        <v>1204</v>
      </c>
      <c r="B355" s="5" t="s">
        <v>1205</v>
      </c>
      <c r="C355" s="16" t="s">
        <v>196</v>
      </c>
      <c r="D355" s="7" t="e">
        <f>VLOOKUP(#REF!,[1]合并计算!$G:$H,2,0)</f>
        <v>#REF!</v>
      </c>
      <c r="E355" s="5" t="s">
        <v>25</v>
      </c>
      <c r="F355" s="5" t="s">
        <v>1206</v>
      </c>
    </row>
    <row r="356" s="1" customFormat="1" ht="24.95" customHeight="1" spans="1:6">
      <c r="A356" s="4" t="s">
        <v>1207</v>
      </c>
      <c r="B356" s="5" t="s">
        <v>1208</v>
      </c>
      <c r="C356" s="16" t="s">
        <v>1209</v>
      </c>
      <c r="D356" s="7" t="e">
        <f>VLOOKUP(#REF!,[1]合并计算!$G:$H,2,0)</f>
        <v>#REF!</v>
      </c>
      <c r="E356" s="5" t="s">
        <v>25</v>
      </c>
      <c r="F356" s="5" t="s">
        <v>1210</v>
      </c>
    </row>
    <row r="357" s="1" customFormat="1" ht="24.95" customHeight="1" spans="1:6">
      <c r="A357" s="4" t="s">
        <v>1211</v>
      </c>
      <c r="B357" s="5" t="s">
        <v>1212</v>
      </c>
      <c r="C357" s="16" t="s">
        <v>256</v>
      </c>
      <c r="D357" s="7" t="e">
        <f>VLOOKUP(#REF!,[1]合并计算!$G:$H,2,0)</f>
        <v>#REF!</v>
      </c>
      <c r="E357" s="5" t="s">
        <v>25</v>
      </c>
      <c r="F357" s="5" t="s">
        <v>1213</v>
      </c>
    </row>
    <row r="358" s="1" customFormat="1" ht="24.95" customHeight="1" spans="1:6">
      <c r="A358" s="4" t="s">
        <v>1214</v>
      </c>
      <c r="B358" s="5" t="s">
        <v>1215</v>
      </c>
      <c r="C358" s="16" t="s">
        <v>173</v>
      </c>
      <c r="D358" s="7" t="e">
        <f>VLOOKUP(#REF!,[1]合并计算!$G:$H,2,0)</f>
        <v>#REF!</v>
      </c>
      <c r="E358" s="5" t="s">
        <v>25</v>
      </c>
      <c r="F358" s="5" t="s">
        <v>1216</v>
      </c>
    </row>
    <row r="359" s="1" customFormat="1" spans="3:3">
      <c r="C359" s="17">
        <v>159448.34</v>
      </c>
    </row>
  </sheetData>
  <mergeCells count="1">
    <mergeCell ref="B2:F2"/>
  </mergeCells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2020-04-27T00:59:00Z</dcterms:created>
  <dcterms:modified xsi:type="dcterms:W3CDTF">2020-06-11T07:55:38Z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